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embeddings/oleObject_8_2.bin" ContentType="application/vnd.openxmlformats-officedocument.oleObject"/>
  <Override PartName="/xl/embeddings/oleObject_8_3.bin" ContentType="application/vnd.openxmlformats-officedocument.oleObject"/>
  <Override PartName="/xl/embeddings/oleObject_8_4.bin" ContentType="application/vnd.openxmlformats-officedocument.oleObject"/>
  <Override PartName="/xl/embeddings/oleObject_8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8"/>
  </bookViews>
  <sheets>
    <sheet name="1" sheetId="1" r:id="rId1"/>
    <sheet name="1 (2)" sheetId="2" r:id="rId2"/>
    <sheet name="1 (3)" sheetId="3" r:id="rId3"/>
    <sheet name="2" sheetId="4" r:id="rId4"/>
    <sheet name="3" sheetId="5" r:id="rId5"/>
    <sheet name="4план(гор.в.1)" sheetId="6" r:id="rId6"/>
    <sheet name="4план (гор.в.2)" sheetId="7" r:id="rId7"/>
    <sheet name="4план (гор.в.3)" sheetId="8" r:id="rId8"/>
    <sheet name="9" sheetId="9" r:id="rId9"/>
    <sheet name="10" sheetId="10" r:id="rId10"/>
  </sheets>
  <definedNames>
    <definedName name="_xlnm.Print_Area" localSheetId="8">'9'!$A$1:$C$25</definedName>
  </definedNames>
  <calcPr fullCalcOnLoad="1"/>
</workbook>
</file>

<file path=xl/sharedStrings.xml><?xml version="1.0" encoding="utf-8"?>
<sst xmlns="http://schemas.openxmlformats.org/spreadsheetml/2006/main" count="866" uniqueCount="204">
  <si>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</si>
  <si>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</si>
  <si>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Газ по регулируемой цене</t>
  </si>
  <si>
    <t>Газ по нерегулируемой цене</t>
  </si>
  <si>
    <t>Газ сжиженный</t>
  </si>
  <si>
    <t>Мазут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</si>
  <si>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</si>
  <si>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</si>
  <si>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</si>
  <si>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Население                                  (с учетом НДС)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</si>
  <si>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</si>
  <si>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</si>
  <si>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</si>
  <si>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</si>
  <si>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</si>
  <si>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</si>
  <si>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</si>
  <si>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 том числе:</t>
  </si>
  <si>
    <t>руб./кВт.ч</t>
  </si>
  <si>
    <t>средневзвешенная стоимость 1кВт.ч</t>
  </si>
  <si>
    <t>тыс.кВт.ч</t>
  </si>
  <si>
    <t>2.1</t>
  </si>
  <si>
    <t>2.2</t>
  </si>
  <si>
    <t>2.3</t>
  </si>
  <si>
    <t>2.4</t>
  </si>
  <si>
    <t>2.5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</si>
  <si>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</si>
  <si>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</si>
  <si>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</si>
  <si>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</si>
  <si>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</si>
  <si>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</si>
  <si>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</si>
  <si>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</si>
  <si>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</si>
  <si>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</si>
  <si>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</si>
  <si>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</si>
  <si>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</si>
  <si>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</si>
  <si>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</si>
  <si>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</si>
  <si>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</si>
  <si>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</si>
  <si>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</si>
  <si>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</si>
  <si>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</si>
  <si>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</si>
  <si>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</si>
  <si>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</si>
  <si>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</si>
  <si>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</si>
  <si>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</si>
  <si>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</si>
  <si>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</si>
  <si>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</si>
  <si>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</si>
  <si>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</si>
  <si>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</si>
  <si>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</si>
  <si>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</si>
  <si>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</si>
  <si>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</si>
  <si>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</si>
  <si>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</si>
  <si>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</si>
  <si>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</si>
  <si>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</si>
  <si>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</si>
  <si>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</si>
  <si>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тыс. руб.</t>
  </si>
  <si>
    <t>руб./т</t>
  </si>
  <si>
    <t>т</t>
  </si>
  <si>
    <t>Газ природный - всего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</si>
  <si>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</si>
  <si>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</si>
  <si>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</si>
  <si>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</si>
  <si>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</si>
  <si>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</si>
  <si>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 xml:space="preserve">цена топлива 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</si>
  <si>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</si>
  <si>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</si>
  <si>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</si>
  <si>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</si>
  <si>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</si>
  <si>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</si>
  <si>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</si>
  <si>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</si>
  <si>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</si>
  <si>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</si>
  <si>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</si>
  <si>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</si>
  <si>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</si>
  <si>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</si>
  <si>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</si>
  <si>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</si>
  <si>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</si>
  <si>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</si>
  <si>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</si>
  <si>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</si>
  <si>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</si>
  <si>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</si>
  <si>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</si>
  <si>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</si>
  <si>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</si>
  <si>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</si>
  <si>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</si>
  <si>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</si>
  <si>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</si>
  <si>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</si>
  <si>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</si>
  <si>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</si>
  <si>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</si>
  <si>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</si>
  <si>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</si>
  <si>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</si>
  <si>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тепловую энергию и надбавках к  тарифу на тепловую энергию</t>
  </si>
  <si>
    <t>Форма 3. Информация о тарифах на подключение к системе теплоснабжения</t>
  </si>
  <si>
    <t xml:space="preserve">Форма 4. Информация о плановых затратах регулируемой организации  </t>
  </si>
  <si>
    <t>Форма 2. Информация о тарифе на услуги по передаче тепловой энергии и надбавке к тарифу                                    на услуги по передаче тепловой энергии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</si>
  <si>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</si>
  <si>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</si>
  <si>
    <t>Примечание: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</si>
  <si>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</si>
  <si>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Перечисленные сведения предоставляются организацией в качестве приложений к форме 10 или указывается ссылка на их публикацию в сети Интернет</t>
  </si>
  <si>
    <t>от 18 августа 2010г. № 27/3</t>
  </si>
  <si>
    <t xml:space="preserve">Приложение  1 </t>
  </si>
  <si>
    <t>ОАО "Асбестоцемент"</t>
  </si>
  <si>
    <t>456541,Челяб.обл.,Коркинский р-н, пос.Первомайский, ул.Известковая, д.2</t>
  </si>
  <si>
    <t>постановление ГК "ЕТО" №38/55 от10.11.2011г.</t>
  </si>
  <si>
    <t>ГК "Единый тарифный орган Челябинской области""</t>
  </si>
  <si>
    <t>с 01 января по 30 июня 2012г.</t>
  </si>
  <si>
    <t>газета Коркинского района "Горняцкая правда"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</si>
  <si>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</si>
  <si>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</t>
  </si>
  <si>
    <t>с 01 июля по 31 августа 2012г.</t>
  </si>
  <si>
    <t>с 01 сентября по 31 декабря 2012г.</t>
  </si>
  <si>
    <t>Указанная надбавка к тарифу не расчитывалась и не утверждалась</t>
  </si>
  <si>
    <t>456541,Челяб.обл.,Коркинский р-он,п.Первомайский,ул.Известковая</t>
  </si>
  <si>
    <t>Указанный тариф не расчитывался и не утверждался</t>
  </si>
  <si>
    <t>456541,Чел.обл.,Корк-ий р-он,п.Первомайский,ул.Известк.,д.2</t>
  </si>
  <si>
    <t>456541,п.Первомайский,ул.Известковая д.2</t>
  </si>
  <si>
    <t>ООО УК "Вертикаль"</t>
  </si>
  <si>
    <t>3-31-91</t>
  </si>
  <si>
    <t xml:space="preserve">Производство и сбыт тепловой энергии </t>
  </si>
  <si>
    <t>с 01 января по 30 июня 2012 год</t>
  </si>
  <si>
    <t>Указанный тариф не расчитывался и не утверждался, относится к теплосетевой организации  ООО УК "Вертикаль"</t>
  </si>
  <si>
    <t>с 01 июля по 31 августа 2012 год</t>
  </si>
  <si>
    <t>с 01 сентября по 31 декабря 2012 год</t>
  </si>
  <si>
    <t xml:space="preserve"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</si>
  <si>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</si>
  <si>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</si>
  <si>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</si>
  <si>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</si>
  <si>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организации</t>
  </si>
  <si>
    <t>Источник опубликования</t>
  </si>
  <si>
    <t>Наименование показателя</t>
  </si>
  <si>
    <t>Показатель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</si>
  <si>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</si>
  <si>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</si>
  <si>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</si>
  <si>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</si>
  <si>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</si>
  <si>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</si>
  <si>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</si>
  <si>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</si>
  <si>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</si>
  <si>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</si>
  <si>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</si>
  <si>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</si>
  <si>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</si>
  <si>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</si>
  <si>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</si>
  <si>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</si>
  <si>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</si>
  <si>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</si>
  <si>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</si>
  <si>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</si>
  <si>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</si>
  <si>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Одноставочный тариф на тепловую энергию, руб/Гкал</t>
  </si>
  <si>
    <t>за энергию</t>
  </si>
  <si>
    <t>за мощность</t>
  </si>
  <si>
    <t>способ приобретения</t>
  </si>
  <si>
    <t>Наименование</t>
  </si>
  <si>
    <t xml:space="preserve">объем приобретения </t>
  </si>
  <si>
    <t xml:space="preserve">расходы на оплату труда и отчисления на социальные нужды 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</si>
  <si>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</si>
  <si>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</si>
  <si>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</si>
  <si>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</si>
  <si>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</si>
  <si>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</si>
  <si>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</si>
  <si>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</si>
  <si>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</si>
  <si>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</si>
  <si>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</si>
  <si>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</si>
  <si>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</si>
  <si>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</si>
  <si>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</si>
  <si>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456541, г.Коркино, п.Первомайский, ул.Пушкина, д.12</t>
  </si>
  <si>
    <t>2011-2012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</si>
</sst>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#,##0_ ;\-#,##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9.5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 indent="2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49" fontId="6" fillId="0" borderId="10" xfId="53" applyNumberFormat="1" applyFont="1" applyFill="1" applyBorder="1" applyAlignment="1" applyProtection="1">
      <alignment vertical="center" wrapText="1"/>
      <protection/>
    </xf>
    <xf numFmtId="49" fontId="6" fillId="0" borderId="10" xfId="53" applyNumberFormat="1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>
      <alignment horizontal="left" vertical="top" wrapText="1" indent="2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 indent="4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43" fontId="6" fillId="0" borderId="10" xfId="61" applyFont="1" applyFill="1" applyBorder="1" applyAlignment="1">
      <alignment/>
    </xf>
    <xf numFmtId="43" fontId="5" fillId="0" borderId="10" xfId="61" applyFont="1" applyBorder="1" applyAlignment="1">
      <alignment vertical="center"/>
    </xf>
    <xf numFmtId="1" fontId="5" fillId="0" borderId="10" xfId="61" applyNumberFormat="1" applyFont="1" applyBorder="1" applyAlignment="1">
      <alignment vertical="center"/>
    </xf>
    <xf numFmtId="165" fontId="5" fillId="0" borderId="10" xfId="61" applyNumberFormat="1" applyFont="1" applyBorder="1" applyAlignment="1">
      <alignment vertical="center"/>
    </xf>
    <xf numFmtId="43" fontId="5" fillId="33" borderId="10" xfId="6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justify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justify" vertical="center"/>
    </xf>
    <xf numFmtId="0" fontId="6" fillId="0" borderId="17" xfId="0" applyFont="1" applyFill="1" applyBorder="1" applyAlignment="1">
      <alignment horizontal="justify" vertical="center"/>
    </xf>
    <xf numFmtId="0" fontId="6" fillId="0" borderId="18" xfId="0" applyFont="1" applyFill="1" applyBorder="1" applyAlignment="1">
      <alignment horizontal="justify" vertical="center"/>
    </xf>
    <xf numFmtId="0" fontId="6" fillId="0" borderId="19" xfId="0" applyFont="1" applyFill="1" applyBorder="1" applyAlignment="1">
      <alignment horizontal="justify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1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3.emf" /><Relationship Id="rId3" Type="http://schemas.openxmlformats.org/officeDocument/2006/relationships/image" Target="../media/image19.emf" /><Relationship Id="rId4" Type="http://schemas.openxmlformats.org/officeDocument/2006/relationships/image" Target="../media/image17.emf" /><Relationship Id="rId5" Type="http://schemas.openxmlformats.org/officeDocument/2006/relationships/image" Target="../media/image21.emf" /><Relationship Id="rId6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oleObject" Target="../embeddings/oleObject_8_2.bin" /><Relationship Id="rId4" Type="http://schemas.openxmlformats.org/officeDocument/2006/relationships/oleObject" Target="../embeddings/oleObject_8_3.bin" /><Relationship Id="rId5" Type="http://schemas.openxmlformats.org/officeDocument/2006/relationships/oleObject" Target="../embeddings/oleObject_8_4.bin" /><Relationship Id="rId6" Type="http://schemas.openxmlformats.org/officeDocument/2006/relationships/oleObject" Target="../embeddings/oleObject_8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7">
      <selection activeCell="I8" sqref="I8"/>
    </sheetView>
  </sheetViews>
  <sheetFormatPr defaultColWidth="9.140625" defaultRowHeight="15"/>
  <cols>
    <col min="1" max="1" width="2.57421875" style="0" customWidth="1"/>
    <col min="2" max="2" width="19.421875" style="8" customWidth="1"/>
    <col min="3" max="3" width="21.140625" style="8" customWidth="1"/>
    <col min="4" max="4" width="12.7109375" style="8" customWidth="1"/>
    <col min="5" max="5" width="12.57421875" style="8" customWidth="1"/>
    <col min="6" max="6" width="13.140625" style="8" customWidth="1"/>
    <col min="7" max="7" width="13.57421875" style="8" customWidth="1"/>
    <col min="8" max="8" width="14.140625" style="8" customWidth="1"/>
    <col min="9" max="9" width="18.140625" style="8" customWidth="1"/>
  </cols>
  <sheetData>
    <row r="1" ht="15.75">
      <c r="H1" s="8" t="s">
        <v>127</v>
      </c>
    </row>
    <row r="2" ht="15.75">
      <c r="H2" s="8" t="s">
        <v>113</v>
      </c>
    </row>
    <row r="3" ht="15.75">
      <c r="H3" s="8" t="s">
        <v>114</v>
      </c>
    </row>
    <row r="4" ht="15.75">
      <c r="H4" s="8" t="s">
        <v>115</v>
      </c>
    </row>
    <row r="5" ht="15.75">
      <c r="H5" s="8" t="s">
        <v>116</v>
      </c>
    </row>
    <row r="6" ht="15.75">
      <c r="H6" s="8" t="s">
        <v>126</v>
      </c>
    </row>
    <row r="8" spans="2:8" ht="77.25" customHeight="1">
      <c r="B8" s="58"/>
      <c r="C8" s="98" t="s">
        <v>122</v>
      </c>
      <c r="D8" s="87"/>
      <c r="E8" s="87"/>
      <c r="F8" s="87"/>
      <c r="G8" s="87"/>
      <c r="H8" s="87"/>
    </row>
    <row r="10" spans="2:9" ht="30.75" customHeight="1">
      <c r="B10" s="99" t="s">
        <v>117</v>
      </c>
      <c r="C10" s="99"/>
      <c r="D10" s="99"/>
      <c r="E10" s="99"/>
      <c r="F10" s="99"/>
      <c r="G10" s="99"/>
      <c r="H10" s="99"/>
      <c r="I10" s="99"/>
    </row>
    <row r="12" spans="2:9" ht="15.75">
      <c r="B12" s="94" t="s">
        <v>155</v>
      </c>
      <c r="C12" s="94"/>
      <c r="D12" s="83" t="s">
        <v>128</v>
      </c>
      <c r="E12" s="83"/>
      <c r="F12" s="83"/>
      <c r="G12" s="83"/>
      <c r="H12" s="83"/>
      <c r="I12" s="83"/>
    </row>
    <row r="13" spans="2:9" ht="15.75">
      <c r="B13" s="88" t="s">
        <v>171</v>
      </c>
      <c r="C13" s="88"/>
      <c r="D13" s="83">
        <v>7412000806</v>
      </c>
      <c r="E13" s="83"/>
      <c r="F13" s="83"/>
      <c r="G13" s="83"/>
      <c r="H13" s="83"/>
      <c r="I13" s="83"/>
    </row>
    <row r="14" spans="2:9" ht="15.75">
      <c r="B14" s="88" t="s">
        <v>172</v>
      </c>
      <c r="C14" s="88"/>
      <c r="D14" s="83">
        <v>741201001</v>
      </c>
      <c r="E14" s="83"/>
      <c r="F14" s="83"/>
      <c r="G14" s="83"/>
      <c r="H14" s="83"/>
      <c r="I14" s="83"/>
    </row>
    <row r="15" spans="2:9" ht="15.75">
      <c r="B15" s="88" t="s">
        <v>192</v>
      </c>
      <c r="C15" s="88"/>
      <c r="D15" s="83" t="s">
        <v>129</v>
      </c>
      <c r="E15" s="83"/>
      <c r="F15" s="83"/>
      <c r="G15" s="83"/>
      <c r="H15" s="83"/>
      <c r="I15" s="83"/>
    </row>
    <row r="16" spans="1:9" ht="15">
      <c r="A16" s="97"/>
      <c r="B16" s="84" t="s">
        <v>6</v>
      </c>
      <c r="C16" s="84"/>
      <c r="D16" s="93" t="s">
        <v>130</v>
      </c>
      <c r="E16" s="93"/>
      <c r="F16" s="93"/>
      <c r="G16" s="93"/>
      <c r="H16" s="93"/>
      <c r="I16" s="93"/>
    </row>
    <row r="17" spans="1:9" ht="17.25" customHeight="1">
      <c r="A17" s="97"/>
      <c r="B17" s="84"/>
      <c r="C17" s="84"/>
      <c r="D17" s="93"/>
      <c r="E17" s="93"/>
      <c r="F17" s="93"/>
      <c r="G17" s="93"/>
      <c r="H17" s="93"/>
      <c r="I17" s="93"/>
    </row>
    <row r="18" spans="2:9" ht="31.5" customHeight="1">
      <c r="B18" s="84" t="s">
        <v>166</v>
      </c>
      <c r="C18" s="84"/>
      <c r="D18" s="83" t="s">
        <v>131</v>
      </c>
      <c r="E18" s="83"/>
      <c r="F18" s="83"/>
      <c r="G18" s="83"/>
      <c r="H18" s="83"/>
      <c r="I18" s="83"/>
    </row>
    <row r="19" spans="2:9" ht="15.75">
      <c r="B19" s="84" t="s">
        <v>189</v>
      </c>
      <c r="C19" s="84"/>
      <c r="D19" s="83" t="s">
        <v>132</v>
      </c>
      <c r="E19" s="83"/>
      <c r="F19" s="83"/>
      <c r="G19" s="83"/>
      <c r="H19" s="83"/>
      <c r="I19" s="83"/>
    </row>
    <row r="20" spans="2:9" ht="15.75">
      <c r="B20" s="88" t="s">
        <v>156</v>
      </c>
      <c r="C20" s="88"/>
      <c r="D20" s="83" t="s">
        <v>133</v>
      </c>
      <c r="E20" s="83"/>
      <c r="F20" s="83"/>
      <c r="G20" s="83"/>
      <c r="H20" s="83"/>
      <c r="I20" s="83"/>
    </row>
    <row r="21" spans="2:9" ht="20.25" customHeight="1">
      <c r="B21" s="93" t="s">
        <v>180</v>
      </c>
      <c r="C21" s="93"/>
      <c r="D21" s="93"/>
      <c r="E21" s="93"/>
      <c r="F21" s="93"/>
      <c r="G21" s="93"/>
      <c r="H21" s="93"/>
      <c r="I21" s="93"/>
    </row>
    <row r="22" spans="2:9" ht="15" customHeight="1">
      <c r="B22" s="92" t="s">
        <v>179</v>
      </c>
      <c r="C22" s="92"/>
      <c r="D22" s="92" t="s">
        <v>159</v>
      </c>
      <c r="E22" s="92" t="s">
        <v>164</v>
      </c>
      <c r="F22" s="92"/>
      <c r="G22" s="92"/>
      <c r="H22" s="92"/>
      <c r="I22" s="92" t="s">
        <v>167</v>
      </c>
    </row>
    <row r="23" spans="2:9" ht="49.5" customHeight="1">
      <c r="B23" s="92"/>
      <c r="C23" s="92"/>
      <c r="D23" s="92"/>
      <c r="E23" s="15" t="s">
        <v>160</v>
      </c>
      <c r="F23" s="15" t="s">
        <v>161</v>
      </c>
      <c r="G23" s="15" t="s">
        <v>162</v>
      </c>
      <c r="H23" s="15" t="s">
        <v>163</v>
      </c>
      <c r="I23" s="92"/>
    </row>
    <row r="24" spans="2:9" ht="15.75">
      <c r="B24" s="16" t="s">
        <v>177</v>
      </c>
      <c r="C24" s="16" t="s">
        <v>165</v>
      </c>
      <c r="D24" s="17">
        <v>959.38</v>
      </c>
      <c r="E24" s="17"/>
      <c r="F24" s="17"/>
      <c r="G24" s="17"/>
      <c r="H24" s="17"/>
      <c r="I24" s="18"/>
    </row>
    <row r="25" spans="2:9" ht="15.75">
      <c r="B25" s="19" t="s">
        <v>178</v>
      </c>
      <c r="C25" s="16" t="s">
        <v>165</v>
      </c>
      <c r="D25" s="17">
        <v>904.39</v>
      </c>
      <c r="E25" s="20"/>
      <c r="F25" s="20">
        <v>1124.48</v>
      </c>
      <c r="G25" s="20"/>
      <c r="H25" s="20"/>
      <c r="I25" s="17"/>
    </row>
    <row r="26" spans="2:9" ht="31.5">
      <c r="B26" s="16" t="s">
        <v>9</v>
      </c>
      <c r="C26" s="16" t="s">
        <v>165</v>
      </c>
      <c r="D26" s="17">
        <v>724.64</v>
      </c>
      <c r="E26" s="20"/>
      <c r="F26" s="20"/>
      <c r="G26" s="20"/>
      <c r="H26" s="20"/>
      <c r="I26" s="17"/>
    </row>
    <row r="27" spans="2:9" ht="17.25" hidden="1" thickBot="1" thickTop="1">
      <c r="B27" s="91" t="s">
        <v>197</v>
      </c>
      <c r="C27" s="91"/>
      <c r="D27" s="91"/>
      <c r="E27" s="91"/>
      <c r="F27" s="91"/>
      <c r="G27" s="91"/>
      <c r="H27" s="91"/>
      <c r="I27" s="91"/>
    </row>
    <row r="28" spans="2:9" ht="17.25" hidden="1" thickBot="1" thickTop="1">
      <c r="B28" s="85" t="s">
        <v>177</v>
      </c>
      <c r="C28" s="9" t="s">
        <v>181</v>
      </c>
      <c r="D28" s="10"/>
      <c r="E28" s="11"/>
      <c r="F28" s="11"/>
      <c r="G28" s="11"/>
      <c r="H28" s="11"/>
      <c r="I28" s="12"/>
    </row>
    <row r="29" spans="2:9" ht="17.25" hidden="1" thickBot="1" thickTop="1">
      <c r="B29" s="85"/>
      <c r="C29" s="13" t="s">
        <v>182</v>
      </c>
      <c r="D29" s="11"/>
      <c r="E29" s="14"/>
      <c r="F29" s="14"/>
      <c r="G29" s="14"/>
      <c r="H29" s="14"/>
      <c r="I29" s="11"/>
    </row>
    <row r="30" spans="2:9" ht="17.25" hidden="1" thickBot="1" thickTop="1">
      <c r="B30" s="89" t="s">
        <v>178</v>
      </c>
      <c r="C30" s="9" t="s">
        <v>181</v>
      </c>
      <c r="D30" s="11"/>
      <c r="E30" s="14"/>
      <c r="F30" s="14"/>
      <c r="G30" s="14"/>
      <c r="H30" s="14"/>
      <c r="I30" s="11"/>
    </row>
    <row r="31" spans="2:9" ht="17.25" hidden="1" thickBot="1" thickTop="1">
      <c r="B31" s="89"/>
      <c r="C31" s="9" t="s">
        <v>182</v>
      </c>
      <c r="D31" s="14"/>
      <c r="E31" s="14"/>
      <c r="F31" s="14"/>
      <c r="G31" s="14"/>
      <c r="H31" s="14"/>
      <c r="I31" s="11"/>
    </row>
    <row r="32" spans="2:9" ht="17.25" hidden="1" thickBot="1" thickTop="1">
      <c r="B32" s="90" t="s">
        <v>198</v>
      </c>
      <c r="C32" s="90"/>
      <c r="D32" s="90"/>
      <c r="E32" s="90"/>
      <c r="F32" s="90"/>
      <c r="G32" s="90"/>
      <c r="H32" s="90"/>
      <c r="I32" s="90"/>
    </row>
    <row r="33" spans="2:9" ht="17.25" hidden="1" thickBot="1" thickTop="1">
      <c r="B33" s="89" t="s">
        <v>177</v>
      </c>
      <c r="C33" s="9" t="s">
        <v>181</v>
      </c>
      <c r="D33" s="10"/>
      <c r="E33" s="11"/>
      <c r="F33" s="11"/>
      <c r="G33" s="11"/>
      <c r="H33" s="11"/>
      <c r="I33" s="12"/>
    </row>
    <row r="34" spans="2:9" ht="17.25" hidden="1" thickBot="1" thickTop="1">
      <c r="B34" s="89"/>
      <c r="C34" s="13" t="s">
        <v>182</v>
      </c>
      <c r="D34" s="11"/>
      <c r="E34" s="14"/>
      <c r="F34" s="14"/>
      <c r="G34" s="14"/>
      <c r="H34" s="14"/>
      <c r="I34" s="11"/>
    </row>
    <row r="35" spans="2:9" ht="17.25" hidden="1" thickBot="1" thickTop="1">
      <c r="B35" s="89" t="s">
        <v>178</v>
      </c>
      <c r="C35" s="9" t="s">
        <v>181</v>
      </c>
      <c r="D35" s="11"/>
      <c r="E35" s="14"/>
      <c r="F35" s="14"/>
      <c r="G35" s="14"/>
      <c r="H35" s="14"/>
      <c r="I35" s="11"/>
    </row>
    <row r="36" spans="2:9" ht="17.25" hidden="1" thickBot="1" thickTop="1">
      <c r="B36" s="89"/>
      <c r="C36" s="9" t="s">
        <v>182</v>
      </c>
      <c r="D36" s="14"/>
      <c r="E36" s="14"/>
      <c r="F36" s="14"/>
      <c r="G36" s="14"/>
      <c r="H36" s="14"/>
      <c r="I36" s="11"/>
    </row>
    <row r="37" ht="25.5" customHeight="1"/>
    <row r="38" spans="2:9" ht="15.75">
      <c r="B38" s="94" t="s">
        <v>155</v>
      </c>
      <c r="C38" s="94"/>
      <c r="D38" s="83" t="s">
        <v>128</v>
      </c>
      <c r="E38" s="83"/>
      <c r="F38" s="83"/>
      <c r="G38" s="83"/>
      <c r="H38" s="83"/>
      <c r="I38" s="83"/>
    </row>
    <row r="39" spans="2:9" ht="15.75">
      <c r="B39" s="88" t="s">
        <v>171</v>
      </c>
      <c r="C39" s="88"/>
      <c r="D39" s="83">
        <v>7412000806</v>
      </c>
      <c r="E39" s="83"/>
      <c r="F39" s="83"/>
      <c r="G39" s="83"/>
      <c r="H39" s="83"/>
      <c r="I39" s="83"/>
    </row>
    <row r="40" spans="2:9" ht="15.75">
      <c r="B40" s="88" t="s">
        <v>172</v>
      </c>
      <c r="C40" s="88"/>
      <c r="D40" s="83">
        <v>741201001</v>
      </c>
      <c r="E40" s="83"/>
      <c r="F40" s="83"/>
      <c r="G40" s="83"/>
      <c r="H40" s="83"/>
      <c r="I40" s="83"/>
    </row>
    <row r="41" spans="2:9" ht="15.75">
      <c r="B41" s="88" t="s">
        <v>192</v>
      </c>
      <c r="C41" s="88"/>
      <c r="D41" s="83" t="s">
        <v>129</v>
      </c>
      <c r="E41" s="83"/>
      <c r="F41" s="83"/>
      <c r="G41" s="83"/>
      <c r="H41" s="83"/>
      <c r="I41" s="83"/>
    </row>
    <row r="42" spans="1:9" ht="64.5" customHeight="1">
      <c r="A42" s="4"/>
      <c r="B42" s="84" t="s">
        <v>7</v>
      </c>
      <c r="C42" s="84"/>
      <c r="D42" s="93"/>
      <c r="E42" s="93"/>
      <c r="F42" s="93"/>
      <c r="G42" s="93"/>
      <c r="H42" s="93"/>
      <c r="I42" s="93"/>
    </row>
    <row r="43" spans="2:9" ht="33" customHeight="1">
      <c r="B43" s="84" t="s">
        <v>166</v>
      </c>
      <c r="C43" s="84"/>
      <c r="D43" s="83"/>
      <c r="E43" s="83"/>
      <c r="F43" s="83"/>
      <c r="G43" s="83"/>
      <c r="H43" s="83"/>
      <c r="I43" s="83"/>
    </row>
    <row r="44" spans="2:9" ht="16.5" customHeight="1">
      <c r="B44" s="84" t="s">
        <v>187</v>
      </c>
      <c r="C44" s="84"/>
      <c r="D44" s="83"/>
      <c r="E44" s="83"/>
      <c r="F44" s="83"/>
      <c r="G44" s="83"/>
      <c r="H44" s="83"/>
      <c r="I44" s="83"/>
    </row>
    <row r="45" spans="2:9" ht="16.5" customHeight="1">
      <c r="B45" s="88" t="s">
        <v>156</v>
      </c>
      <c r="C45" s="88"/>
      <c r="D45" s="83"/>
      <c r="E45" s="83"/>
      <c r="F45" s="83"/>
      <c r="G45" s="83"/>
      <c r="H45" s="83"/>
      <c r="I45" s="83"/>
    </row>
    <row r="46" spans="2:9" ht="31.5" customHeight="1">
      <c r="B46" s="95" t="s">
        <v>188</v>
      </c>
      <c r="C46" s="95"/>
      <c r="D46" s="93" t="s">
        <v>138</v>
      </c>
      <c r="E46" s="93"/>
      <c r="F46" s="93"/>
      <c r="G46" s="93"/>
      <c r="H46" s="93"/>
      <c r="I46" s="93"/>
    </row>
    <row r="47" ht="28.5" customHeight="1"/>
    <row r="48" spans="2:9" ht="15.75">
      <c r="B48" s="94" t="s">
        <v>155</v>
      </c>
      <c r="C48" s="94"/>
      <c r="D48" s="83" t="s">
        <v>128</v>
      </c>
      <c r="E48" s="83"/>
      <c r="F48" s="83"/>
      <c r="G48" s="83"/>
      <c r="H48" s="83"/>
      <c r="I48" s="83"/>
    </row>
    <row r="49" spans="2:9" ht="15.75">
      <c r="B49" s="88" t="s">
        <v>171</v>
      </c>
      <c r="C49" s="88"/>
      <c r="D49" s="83">
        <v>7412000806</v>
      </c>
      <c r="E49" s="83"/>
      <c r="F49" s="83"/>
      <c r="G49" s="83"/>
      <c r="H49" s="83"/>
      <c r="I49" s="83"/>
    </row>
    <row r="50" spans="2:9" ht="15.75">
      <c r="B50" s="88" t="s">
        <v>172</v>
      </c>
      <c r="C50" s="88"/>
      <c r="D50" s="83">
        <v>741201001</v>
      </c>
      <c r="E50" s="83"/>
      <c r="F50" s="83"/>
      <c r="G50" s="83"/>
      <c r="H50" s="83"/>
      <c r="I50" s="83"/>
    </row>
    <row r="51" spans="2:9" ht="15.75">
      <c r="B51" s="88" t="s">
        <v>192</v>
      </c>
      <c r="C51" s="88"/>
      <c r="D51" s="83" t="s">
        <v>129</v>
      </c>
      <c r="E51" s="83"/>
      <c r="F51" s="83"/>
      <c r="G51" s="83"/>
      <c r="H51" s="83"/>
      <c r="I51" s="83"/>
    </row>
    <row r="52" spans="1:9" ht="30.75" customHeight="1">
      <c r="A52" s="97"/>
      <c r="B52" s="84" t="s">
        <v>8</v>
      </c>
      <c r="C52" s="84"/>
      <c r="D52" s="93"/>
      <c r="E52" s="93"/>
      <c r="F52" s="93"/>
      <c r="G52" s="93"/>
      <c r="H52" s="93"/>
      <c r="I52" s="93"/>
    </row>
    <row r="53" spans="1:9" ht="32.25" customHeight="1">
      <c r="A53" s="97"/>
      <c r="B53" s="84"/>
      <c r="C53" s="84"/>
      <c r="D53" s="93"/>
      <c r="E53" s="93"/>
      <c r="F53" s="93"/>
      <c r="G53" s="93"/>
      <c r="H53" s="93"/>
      <c r="I53" s="93"/>
    </row>
    <row r="54" spans="2:9" ht="30.75" customHeight="1">
      <c r="B54" s="84" t="s">
        <v>166</v>
      </c>
      <c r="C54" s="84"/>
      <c r="D54" s="83"/>
      <c r="E54" s="83"/>
      <c r="F54" s="83"/>
      <c r="G54" s="83"/>
      <c r="H54" s="83"/>
      <c r="I54" s="83"/>
    </row>
    <row r="55" spans="2:9" ht="15.75">
      <c r="B55" s="84" t="s">
        <v>187</v>
      </c>
      <c r="C55" s="84"/>
      <c r="D55" s="83"/>
      <c r="E55" s="83"/>
      <c r="F55" s="83"/>
      <c r="G55" s="83"/>
      <c r="H55" s="83"/>
      <c r="I55" s="83"/>
    </row>
    <row r="56" spans="2:9" ht="15.75">
      <c r="B56" s="88" t="s">
        <v>156</v>
      </c>
      <c r="C56" s="88"/>
      <c r="D56" s="83"/>
      <c r="E56" s="83"/>
      <c r="F56" s="83"/>
      <c r="G56" s="83"/>
      <c r="H56" s="83"/>
      <c r="I56" s="83"/>
    </row>
    <row r="57" spans="2:9" ht="32.25" customHeight="1">
      <c r="B57" s="95" t="s">
        <v>168</v>
      </c>
      <c r="C57" s="95"/>
      <c r="D57" s="93" t="s">
        <v>138</v>
      </c>
      <c r="E57" s="93"/>
      <c r="F57" s="93"/>
      <c r="G57" s="93"/>
      <c r="H57" s="93"/>
      <c r="I57" s="93"/>
    </row>
    <row r="59" spans="2:9" s="5" customFormat="1" ht="31.5" customHeight="1" hidden="1">
      <c r="B59" s="96" t="s">
        <v>200</v>
      </c>
      <c r="C59" s="96"/>
      <c r="D59" s="96"/>
      <c r="E59" s="96"/>
      <c r="F59" s="96"/>
      <c r="G59" s="96"/>
      <c r="H59" s="96"/>
      <c r="I59" s="96"/>
    </row>
    <row r="60" spans="2:9" s="5" customFormat="1" ht="48" customHeight="1" hidden="1">
      <c r="B60" s="96" t="s">
        <v>0</v>
      </c>
      <c r="C60" s="96"/>
      <c r="D60" s="96"/>
      <c r="E60" s="96"/>
      <c r="F60" s="96"/>
      <c r="G60" s="96"/>
      <c r="H60" s="96"/>
      <c r="I60" s="96"/>
    </row>
    <row r="61" spans="2:4" ht="15.75">
      <c r="B61" s="8" t="s">
        <v>123</v>
      </c>
      <c r="D61" s="42"/>
    </row>
    <row r="62" spans="2:9" ht="49.5" customHeight="1">
      <c r="B62" s="86" t="s">
        <v>124</v>
      </c>
      <c r="C62" s="86"/>
      <c r="D62" s="87"/>
      <c r="E62" s="87"/>
      <c r="F62" s="87"/>
      <c r="G62" s="87"/>
      <c r="H62" s="87"/>
      <c r="I62" s="87"/>
    </row>
  </sheetData>
  <sheetProtection/>
  <mergeCells count="70">
    <mergeCell ref="C8:H8"/>
    <mergeCell ref="B10:I10"/>
    <mergeCell ref="B13:C13"/>
    <mergeCell ref="B14:C14"/>
    <mergeCell ref="D13:I13"/>
    <mergeCell ref="D14:I14"/>
    <mergeCell ref="B12:C12"/>
    <mergeCell ref="D12:I12"/>
    <mergeCell ref="B57:C57"/>
    <mergeCell ref="B59:I59"/>
    <mergeCell ref="B60:I60"/>
    <mergeCell ref="A16:A17"/>
    <mergeCell ref="D16:I17"/>
    <mergeCell ref="D57:I57"/>
    <mergeCell ref="D42:I42"/>
    <mergeCell ref="A52:A53"/>
    <mergeCell ref="D52:I53"/>
    <mergeCell ref="D56:I56"/>
    <mergeCell ref="B54:C54"/>
    <mergeCell ref="D54:I54"/>
    <mergeCell ref="B55:C55"/>
    <mergeCell ref="D55:I55"/>
    <mergeCell ref="B46:C46"/>
    <mergeCell ref="D46:I46"/>
    <mergeCell ref="D50:I50"/>
    <mergeCell ref="D51:I51"/>
    <mergeCell ref="D49:I49"/>
    <mergeCell ref="B38:C38"/>
    <mergeCell ref="B51:C51"/>
    <mergeCell ref="B49:C49"/>
    <mergeCell ref="B50:C50"/>
    <mergeCell ref="B48:C48"/>
    <mergeCell ref="D45:I45"/>
    <mergeCell ref="D22:D23"/>
    <mergeCell ref="E22:H22"/>
    <mergeCell ref="D19:I19"/>
    <mergeCell ref="B20:C20"/>
    <mergeCell ref="B21:I21"/>
    <mergeCell ref="B22:C23"/>
    <mergeCell ref="B19:C19"/>
    <mergeCell ref="B33:B34"/>
    <mergeCell ref="B35:B36"/>
    <mergeCell ref="B15:C15"/>
    <mergeCell ref="B40:C40"/>
    <mergeCell ref="D40:I40"/>
    <mergeCell ref="B27:I27"/>
    <mergeCell ref="D15:I15"/>
    <mergeCell ref="I22:I23"/>
    <mergeCell ref="D38:I38"/>
    <mergeCell ref="B18:C18"/>
    <mergeCell ref="B62:I62"/>
    <mergeCell ref="D41:I41"/>
    <mergeCell ref="B39:C39"/>
    <mergeCell ref="B42:C42"/>
    <mergeCell ref="B43:C43"/>
    <mergeCell ref="D43:I43"/>
    <mergeCell ref="B41:C41"/>
    <mergeCell ref="B52:C53"/>
    <mergeCell ref="B56:C56"/>
    <mergeCell ref="B45:C45"/>
    <mergeCell ref="D48:I48"/>
    <mergeCell ref="B44:C44"/>
    <mergeCell ref="D44:I44"/>
    <mergeCell ref="D39:I39"/>
    <mergeCell ref="D20:I20"/>
    <mergeCell ref="B16:C17"/>
    <mergeCell ref="D18:I18"/>
    <mergeCell ref="B28:B29"/>
    <mergeCell ref="B30:B31"/>
    <mergeCell ref="B32:I32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5.421875" style="42" customWidth="1"/>
    <col min="2" max="2" width="38.8515625" style="8" customWidth="1"/>
    <col min="3" max="3" width="46.28125" style="8" customWidth="1"/>
    <col min="4" max="4" width="9.140625" style="8" customWidth="1"/>
    <col min="5" max="7" width="9.140625" style="42" customWidth="1"/>
  </cols>
  <sheetData>
    <row r="1" spans="2:3" ht="42" customHeight="1">
      <c r="B1" s="133" t="s">
        <v>154</v>
      </c>
      <c r="C1" s="133"/>
    </row>
    <row r="2" spans="2:3" ht="15.75">
      <c r="B2" s="56"/>
      <c r="C2" s="56"/>
    </row>
    <row r="3" spans="2:3" ht="15.75">
      <c r="B3" s="43" t="s">
        <v>155</v>
      </c>
      <c r="C3" s="52" t="s">
        <v>128</v>
      </c>
    </row>
    <row r="4" spans="2:3" ht="15.75">
      <c r="B4" s="43" t="s">
        <v>171</v>
      </c>
      <c r="C4" s="52">
        <v>7412000806</v>
      </c>
    </row>
    <row r="5" spans="2:3" ht="15.75">
      <c r="B5" s="43" t="s">
        <v>172</v>
      </c>
      <c r="C5" s="52">
        <v>741201001</v>
      </c>
    </row>
    <row r="6" spans="2:3" ht="15.75">
      <c r="B6" s="43" t="s">
        <v>196</v>
      </c>
      <c r="C6" s="52" t="s">
        <v>203</v>
      </c>
    </row>
    <row r="7" spans="2:3" ht="15.75">
      <c r="B7" s="57"/>
      <c r="C7" s="57"/>
    </row>
    <row r="8" spans="2:3" ht="48" customHeight="1">
      <c r="B8" s="53" t="s">
        <v>199</v>
      </c>
      <c r="C8" s="52" t="s">
        <v>143</v>
      </c>
    </row>
    <row r="9" spans="2:3" ht="28.5" customHeight="1">
      <c r="B9" s="36" t="s">
        <v>176</v>
      </c>
      <c r="C9" s="52" t="s">
        <v>144</v>
      </c>
    </row>
    <row r="10" spans="2:3" ht="31.5">
      <c r="B10" s="36" t="s">
        <v>175</v>
      </c>
      <c r="C10" s="15" t="s">
        <v>202</v>
      </c>
    </row>
    <row r="11" spans="2:3" ht="28.5" customHeight="1">
      <c r="B11" s="36" t="s">
        <v>173</v>
      </c>
      <c r="C11" s="52"/>
    </row>
    <row r="12" spans="2:3" ht="27" customHeight="1">
      <c r="B12" s="36" t="s">
        <v>174</v>
      </c>
      <c r="C12" s="52"/>
    </row>
    <row r="14" spans="2:6" ht="22.5" customHeight="1">
      <c r="B14" s="19" t="s">
        <v>151</v>
      </c>
      <c r="C14" s="19"/>
      <c r="D14" s="124" t="s">
        <v>125</v>
      </c>
      <c r="E14" s="125"/>
      <c r="F14" s="126"/>
    </row>
    <row r="15" spans="2:6" ht="36" customHeight="1">
      <c r="B15" s="95" t="s">
        <v>152</v>
      </c>
      <c r="C15" s="134"/>
      <c r="D15" s="127"/>
      <c r="E15" s="128"/>
      <c r="F15" s="129"/>
    </row>
    <row r="16" spans="2:6" ht="51" customHeight="1">
      <c r="B16" s="135" t="s">
        <v>153</v>
      </c>
      <c r="C16" s="136"/>
      <c r="D16" s="130"/>
      <c r="E16" s="131"/>
      <c r="F16" s="132"/>
    </row>
    <row r="18" spans="2:3" ht="32.25" customHeight="1" hidden="1">
      <c r="B18" s="86" t="s">
        <v>201</v>
      </c>
      <c r="C18" s="86"/>
    </row>
  </sheetData>
  <sheetProtection/>
  <mergeCells count="5">
    <mergeCell ref="D14:F16"/>
    <mergeCell ref="B18:C18"/>
    <mergeCell ref="B1:C1"/>
    <mergeCell ref="B15:C15"/>
    <mergeCell ref="B16:C16"/>
  </mergeCells>
  <printOptions/>
  <pageMargins left="0.7086614173228347" right="0.7086614173228347" top="0.46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13">
      <selection activeCell="B41" sqref="B41:C41"/>
    </sheetView>
  </sheetViews>
  <sheetFormatPr defaultColWidth="9.140625" defaultRowHeight="15"/>
  <cols>
    <col min="1" max="1" width="2.57421875" style="0" customWidth="1"/>
    <col min="2" max="2" width="19.421875" style="8" customWidth="1"/>
    <col min="3" max="3" width="21.140625" style="8" customWidth="1"/>
    <col min="4" max="4" width="12.7109375" style="8" customWidth="1"/>
    <col min="5" max="5" width="12.57421875" style="8" customWidth="1"/>
    <col min="6" max="6" width="13.140625" style="8" customWidth="1"/>
    <col min="7" max="7" width="13.57421875" style="8" customWidth="1"/>
    <col min="8" max="8" width="14.140625" style="8" customWidth="1"/>
    <col min="9" max="9" width="18.140625" style="8" customWidth="1"/>
  </cols>
  <sheetData>
    <row r="1" ht="15.75">
      <c r="H1" s="8" t="s">
        <v>127</v>
      </c>
    </row>
    <row r="2" ht="15.75">
      <c r="H2" s="8" t="s">
        <v>113</v>
      </c>
    </row>
    <row r="3" ht="15.75">
      <c r="H3" s="8" t="s">
        <v>114</v>
      </c>
    </row>
    <row r="4" ht="15.75">
      <c r="H4" s="8" t="s">
        <v>115</v>
      </c>
    </row>
    <row r="5" ht="15.75">
      <c r="H5" s="8" t="s">
        <v>116</v>
      </c>
    </row>
    <row r="6" ht="15.75">
      <c r="H6" s="8" t="s">
        <v>126</v>
      </c>
    </row>
    <row r="8" spans="2:8" ht="77.25" customHeight="1">
      <c r="B8" s="58"/>
      <c r="C8" s="98" t="s">
        <v>122</v>
      </c>
      <c r="D8" s="87"/>
      <c r="E8" s="87"/>
      <c r="F8" s="87"/>
      <c r="G8" s="87"/>
      <c r="H8" s="87"/>
    </row>
    <row r="10" spans="2:9" ht="30.75" customHeight="1">
      <c r="B10" s="99" t="s">
        <v>117</v>
      </c>
      <c r="C10" s="99"/>
      <c r="D10" s="99"/>
      <c r="E10" s="99"/>
      <c r="F10" s="99"/>
      <c r="G10" s="99"/>
      <c r="H10" s="99"/>
      <c r="I10" s="99"/>
    </row>
    <row r="12" spans="2:9" ht="15.75">
      <c r="B12" s="94" t="s">
        <v>155</v>
      </c>
      <c r="C12" s="94"/>
      <c r="D12" s="83" t="s">
        <v>128</v>
      </c>
      <c r="E12" s="83"/>
      <c r="F12" s="83"/>
      <c r="G12" s="83"/>
      <c r="H12" s="83"/>
      <c r="I12" s="83"/>
    </row>
    <row r="13" spans="2:9" ht="15.75">
      <c r="B13" s="88" t="s">
        <v>171</v>
      </c>
      <c r="C13" s="88"/>
      <c r="D13" s="83">
        <v>7412000806</v>
      </c>
      <c r="E13" s="83"/>
      <c r="F13" s="83"/>
      <c r="G13" s="83"/>
      <c r="H13" s="83"/>
      <c r="I13" s="83"/>
    </row>
    <row r="14" spans="2:9" ht="15.75">
      <c r="B14" s="88" t="s">
        <v>172</v>
      </c>
      <c r="C14" s="88"/>
      <c r="D14" s="83">
        <v>741201001</v>
      </c>
      <c r="E14" s="83"/>
      <c r="F14" s="83"/>
      <c r="G14" s="83"/>
      <c r="H14" s="83"/>
      <c r="I14" s="83"/>
    </row>
    <row r="15" spans="2:9" ht="15.75">
      <c r="B15" s="88" t="s">
        <v>192</v>
      </c>
      <c r="C15" s="88"/>
      <c r="D15" s="83" t="s">
        <v>129</v>
      </c>
      <c r="E15" s="83"/>
      <c r="F15" s="83"/>
      <c r="G15" s="83"/>
      <c r="H15" s="83"/>
      <c r="I15" s="83"/>
    </row>
    <row r="16" spans="1:9" ht="15">
      <c r="A16" s="97"/>
      <c r="B16" s="84" t="s">
        <v>6</v>
      </c>
      <c r="C16" s="84"/>
      <c r="D16" s="93" t="s">
        <v>130</v>
      </c>
      <c r="E16" s="93"/>
      <c r="F16" s="93"/>
      <c r="G16" s="93"/>
      <c r="H16" s="93"/>
      <c r="I16" s="93"/>
    </row>
    <row r="17" spans="1:9" ht="17.25" customHeight="1">
      <c r="A17" s="97"/>
      <c r="B17" s="84"/>
      <c r="C17" s="84"/>
      <c r="D17" s="93"/>
      <c r="E17" s="93"/>
      <c r="F17" s="93"/>
      <c r="G17" s="93"/>
      <c r="H17" s="93"/>
      <c r="I17" s="93"/>
    </row>
    <row r="18" spans="2:9" ht="31.5" customHeight="1">
      <c r="B18" s="84" t="s">
        <v>166</v>
      </c>
      <c r="C18" s="84"/>
      <c r="D18" s="83" t="s">
        <v>131</v>
      </c>
      <c r="E18" s="83"/>
      <c r="F18" s="83"/>
      <c r="G18" s="83"/>
      <c r="H18" s="83"/>
      <c r="I18" s="83"/>
    </row>
    <row r="19" spans="2:9" ht="15.75">
      <c r="B19" s="84" t="s">
        <v>189</v>
      </c>
      <c r="C19" s="84"/>
      <c r="D19" s="83" t="s">
        <v>136</v>
      </c>
      <c r="E19" s="83"/>
      <c r="F19" s="83"/>
      <c r="G19" s="83"/>
      <c r="H19" s="83"/>
      <c r="I19" s="83"/>
    </row>
    <row r="20" spans="2:9" ht="15.75">
      <c r="B20" s="88" t="s">
        <v>156</v>
      </c>
      <c r="C20" s="88"/>
      <c r="D20" s="83" t="s">
        <v>133</v>
      </c>
      <c r="E20" s="83"/>
      <c r="F20" s="83"/>
      <c r="G20" s="83"/>
      <c r="H20" s="83"/>
      <c r="I20" s="83"/>
    </row>
    <row r="21" spans="2:9" ht="20.25" customHeight="1">
      <c r="B21" s="93" t="s">
        <v>180</v>
      </c>
      <c r="C21" s="93"/>
      <c r="D21" s="93"/>
      <c r="E21" s="93"/>
      <c r="F21" s="93"/>
      <c r="G21" s="93"/>
      <c r="H21" s="93"/>
      <c r="I21" s="93"/>
    </row>
    <row r="22" spans="2:9" ht="15" customHeight="1">
      <c r="B22" s="92" t="s">
        <v>179</v>
      </c>
      <c r="C22" s="92"/>
      <c r="D22" s="92" t="s">
        <v>159</v>
      </c>
      <c r="E22" s="92" t="s">
        <v>164</v>
      </c>
      <c r="F22" s="92"/>
      <c r="G22" s="92"/>
      <c r="H22" s="92"/>
      <c r="I22" s="92" t="s">
        <v>167</v>
      </c>
    </row>
    <row r="23" spans="2:9" ht="49.5" customHeight="1">
      <c r="B23" s="92"/>
      <c r="C23" s="92"/>
      <c r="D23" s="92"/>
      <c r="E23" s="15" t="s">
        <v>160</v>
      </c>
      <c r="F23" s="15" t="s">
        <v>161</v>
      </c>
      <c r="G23" s="15" t="s">
        <v>162</v>
      </c>
      <c r="H23" s="15" t="s">
        <v>163</v>
      </c>
      <c r="I23" s="92"/>
    </row>
    <row r="24" spans="2:9" ht="15.75">
      <c r="B24" s="16" t="s">
        <v>177</v>
      </c>
      <c r="C24" s="16" t="s">
        <v>165</v>
      </c>
      <c r="D24" s="17">
        <v>1016.95</v>
      </c>
      <c r="E24" s="17"/>
      <c r="F24" s="17"/>
      <c r="G24" s="17"/>
      <c r="H24" s="17"/>
      <c r="I24" s="18"/>
    </row>
    <row r="25" spans="2:9" ht="15.75">
      <c r="B25" s="19" t="s">
        <v>178</v>
      </c>
      <c r="C25" s="16" t="s">
        <v>165</v>
      </c>
      <c r="D25" s="17">
        <v>958.66</v>
      </c>
      <c r="E25" s="20"/>
      <c r="F25" s="20">
        <v>1191.95</v>
      </c>
      <c r="G25" s="20"/>
      <c r="H25" s="20"/>
      <c r="I25" s="17"/>
    </row>
    <row r="26" spans="2:9" ht="31.5">
      <c r="B26" s="16" t="s">
        <v>9</v>
      </c>
      <c r="C26" s="16" t="s">
        <v>165</v>
      </c>
      <c r="D26" s="17">
        <v>768.12</v>
      </c>
      <c r="E26" s="20"/>
      <c r="F26" s="20"/>
      <c r="G26" s="20"/>
      <c r="H26" s="20"/>
      <c r="I26" s="17"/>
    </row>
    <row r="27" spans="2:9" ht="17.25" hidden="1" thickBot="1" thickTop="1">
      <c r="B27" s="91" t="s">
        <v>197</v>
      </c>
      <c r="C27" s="91"/>
      <c r="D27" s="91"/>
      <c r="E27" s="91"/>
      <c r="F27" s="91"/>
      <c r="G27" s="91"/>
      <c r="H27" s="91"/>
      <c r="I27" s="91"/>
    </row>
    <row r="28" spans="2:9" ht="17.25" hidden="1" thickBot="1" thickTop="1">
      <c r="B28" s="85" t="s">
        <v>177</v>
      </c>
      <c r="C28" s="9" t="s">
        <v>181</v>
      </c>
      <c r="D28" s="10"/>
      <c r="E28" s="11"/>
      <c r="F28" s="11"/>
      <c r="G28" s="11"/>
      <c r="H28" s="11"/>
      <c r="I28" s="12"/>
    </row>
    <row r="29" spans="2:9" ht="17.25" hidden="1" thickBot="1" thickTop="1">
      <c r="B29" s="85"/>
      <c r="C29" s="13" t="s">
        <v>182</v>
      </c>
      <c r="D29" s="11"/>
      <c r="E29" s="14"/>
      <c r="F29" s="14"/>
      <c r="G29" s="14"/>
      <c r="H29" s="14"/>
      <c r="I29" s="11"/>
    </row>
    <row r="30" spans="2:9" ht="17.25" hidden="1" thickBot="1" thickTop="1">
      <c r="B30" s="89" t="s">
        <v>178</v>
      </c>
      <c r="C30" s="9" t="s">
        <v>181</v>
      </c>
      <c r="D30" s="11"/>
      <c r="E30" s="14"/>
      <c r="F30" s="14"/>
      <c r="G30" s="14"/>
      <c r="H30" s="14"/>
      <c r="I30" s="11"/>
    </row>
    <row r="31" spans="2:9" ht="17.25" hidden="1" thickBot="1" thickTop="1">
      <c r="B31" s="89"/>
      <c r="C31" s="9" t="s">
        <v>182</v>
      </c>
      <c r="D31" s="14"/>
      <c r="E31" s="14"/>
      <c r="F31" s="14"/>
      <c r="G31" s="14"/>
      <c r="H31" s="14"/>
      <c r="I31" s="11"/>
    </row>
    <row r="32" spans="2:9" ht="17.25" hidden="1" thickBot="1" thickTop="1">
      <c r="B32" s="90" t="s">
        <v>198</v>
      </c>
      <c r="C32" s="90"/>
      <c r="D32" s="90"/>
      <c r="E32" s="90"/>
      <c r="F32" s="90"/>
      <c r="G32" s="90"/>
      <c r="H32" s="90"/>
      <c r="I32" s="90"/>
    </row>
    <row r="33" spans="2:9" ht="17.25" hidden="1" thickBot="1" thickTop="1">
      <c r="B33" s="89" t="s">
        <v>177</v>
      </c>
      <c r="C33" s="9" t="s">
        <v>181</v>
      </c>
      <c r="D33" s="10"/>
      <c r="E33" s="11"/>
      <c r="F33" s="11"/>
      <c r="G33" s="11"/>
      <c r="H33" s="11"/>
      <c r="I33" s="12"/>
    </row>
    <row r="34" spans="2:9" ht="17.25" hidden="1" thickBot="1" thickTop="1">
      <c r="B34" s="89"/>
      <c r="C34" s="13" t="s">
        <v>182</v>
      </c>
      <c r="D34" s="11"/>
      <c r="E34" s="14"/>
      <c r="F34" s="14"/>
      <c r="G34" s="14"/>
      <c r="H34" s="14"/>
      <c r="I34" s="11"/>
    </row>
    <row r="35" spans="2:9" ht="17.25" hidden="1" thickBot="1" thickTop="1">
      <c r="B35" s="89" t="s">
        <v>178</v>
      </c>
      <c r="C35" s="9" t="s">
        <v>181</v>
      </c>
      <c r="D35" s="11"/>
      <c r="E35" s="14"/>
      <c r="F35" s="14"/>
      <c r="G35" s="14"/>
      <c r="H35" s="14"/>
      <c r="I35" s="11"/>
    </row>
    <row r="36" spans="2:9" ht="17.25" hidden="1" thickBot="1" thickTop="1">
      <c r="B36" s="89"/>
      <c r="C36" s="9" t="s">
        <v>182</v>
      </c>
      <c r="D36" s="14"/>
      <c r="E36" s="14"/>
      <c r="F36" s="14"/>
      <c r="G36" s="14"/>
      <c r="H36" s="14"/>
      <c r="I36" s="11"/>
    </row>
    <row r="37" ht="25.5" customHeight="1"/>
    <row r="38" spans="2:9" ht="15.75">
      <c r="B38" s="94" t="s">
        <v>155</v>
      </c>
      <c r="C38" s="94"/>
      <c r="D38" s="83" t="s">
        <v>128</v>
      </c>
      <c r="E38" s="83"/>
      <c r="F38" s="83"/>
      <c r="G38" s="83"/>
      <c r="H38" s="83"/>
      <c r="I38" s="83"/>
    </row>
    <row r="39" spans="2:9" ht="15.75">
      <c r="B39" s="88" t="s">
        <v>171</v>
      </c>
      <c r="C39" s="88"/>
      <c r="D39" s="83">
        <v>7412000806</v>
      </c>
      <c r="E39" s="83"/>
      <c r="F39" s="83"/>
      <c r="G39" s="83"/>
      <c r="H39" s="83"/>
      <c r="I39" s="83"/>
    </row>
    <row r="40" spans="2:9" ht="15.75">
      <c r="B40" s="88" t="s">
        <v>172</v>
      </c>
      <c r="C40" s="88"/>
      <c r="D40" s="83">
        <v>741201001</v>
      </c>
      <c r="E40" s="83"/>
      <c r="F40" s="83"/>
      <c r="G40" s="83"/>
      <c r="H40" s="83"/>
      <c r="I40" s="83"/>
    </row>
    <row r="41" spans="2:9" ht="15.75">
      <c r="B41" s="88" t="s">
        <v>192</v>
      </c>
      <c r="C41" s="88"/>
      <c r="D41" s="83" t="s">
        <v>129</v>
      </c>
      <c r="E41" s="83"/>
      <c r="F41" s="83"/>
      <c r="G41" s="83"/>
      <c r="H41" s="83"/>
      <c r="I41" s="83"/>
    </row>
    <row r="42" spans="1:9" ht="64.5" customHeight="1">
      <c r="A42" s="4"/>
      <c r="B42" s="84" t="s">
        <v>7</v>
      </c>
      <c r="C42" s="84"/>
      <c r="D42" s="93"/>
      <c r="E42" s="93"/>
      <c r="F42" s="93"/>
      <c r="G42" s="93"/>
      <c r="H42" s="93"/>
      <c r="I42" s="93"/>
    </row>
    <row r="43" spans="2:9" ht="33" customHeight="1">
      <c r="B43" s="84" t="s">
        <v>166</v>
      </c>
      <c r="C43" s="84"/>
      <c r="D43" s="83"/>
      <c r="E43" s="83"/>
      <c r="F43" s="83"/>
      <c r="G43" s="83"/>
      <c r="H43" s="83"/>
      <c r="I43" s="83"/>
    </row>
    <row r="44" spans="2:9" ht="16.5" customHeight="1">
      <c r="B44" s="84" t="s">
        <v>187</v>
      </c>
      <c r="C44" s="84"/>
      <c r="D44" s="83"/>
      <c r="E44" s="83"/>
      <c r="F44" s="83"/>
      <c r="G44" s="83"/>
      <c r="H44" s="83"/>
      <c r="I44" s="83"/>
    </row>
    <row r="45" spans="2:9" ht="16.5" customHeight="1">
      <c r="B45" s="88" t="s">
        <v>156</v>
      </c>
      <c r="C45" s="88"/>
      <c r="D45" s="83"/>
      <c r="E45" s="83"/>
      <c r="F45" s="83"/>
      <c r="G45" s="83"/>
      <c r="H45" s="83"/>
      <c r="I45" s="83"/>
    </row>
    <row r="46" spans="2:9" ht="31.5" customHeight="1">
      <c r="B46" s="95" t="s">
        <v>188</v>
      </c>
      <c r="C46" s="95"/>
      <c r="D46" s="93" t="s">
        <v>138</v>
      </c>
      <c r="E46" s="93"/>
      <c r="F46" s="93"/>
      <c r="G46" s="93"/>
      <c r="H46" s="93"/>
      <c r="I46" s="93"/>
    </row>
    <row r="47" ht="28.5" customHeight="1"/>
    <row r="48" spans="2:9" ht="15.75">
      <c r="B48" s="94" t="s">
        <v>155</v>
      </c>
      <c r="C48" s="94"/>
      <c r="D48" s="83" t="s">
        <v>128</v>
      </c>
      <c r="E48" s="83"/>
      <c r="F48" s="83"/>
      <c r="G48" s="83"/>
      <c r="H48" s="83"/>
      <c r="I48" s="83"/>
    </row>
    <row r="49" spans="2:9" ht="15.75">
      <c r="B49" s="88" t="s">
        <v>171</v>
      </c>
      <c r="C49" s="88"/>
      <c r="D49" s="83">
        <v>7412000806</v>
      </c>
      <c r="E49" s="83"/>
      <c r="F49" s="83"/>
      <c r="G49" s="83"/>
      <c r="H49" s="83"/>
      <c r="I49" s="83"/>
    </row>
    <row r="50" spans="2:9" ht="15.75">
      <c r="B50" s="88" t="s">
        <v>172</v>
      </c>
      <c r="C50" s="88"/>
      <c r="D50" s="83">
        <v>741201001</v>
      </c>
      <c r="E50" s="83"/>
      <c r="F50" s="83"/>
      <c r="G50" s="83"/>
      <c r="H50" s="83"/>
      <c r="I50" s="83"/>
    </row>
    <row r="51" spans="2:9" ht="15.75">
      <c r="B51" s="88" t="s">
        <v>192</v>
      </c>
      <c r="C51" s="88"/>
      <c r="D51" s="83" t="s">
        <v>129</v>
      </c>
      <c r="E51" s="83"/>
      <c r="F51" s="83"/>
      <c r="G51" s="83"/>
      <c r="H51" s="83"/>
      <c r="I51" s="83"/>
    </row>
    <row r="52" spans="1:9" ht="30.75" customHeight="1">
      <c r="A52" s="97"/>
      <c r="B52" s="84" t="s">
        <v>8</v>
      </c>
      <c r="C52" s="84"/>
      <c r="D52" s="93"/>
      <c r="E52" s="93"/>
      <c r="F52" s="93"/>
      <c r="G52" s="93"/>
      <c r="H52" s="93"/>
      <c r="I52" s="93"/>
    </row>
    <row r="53" spans="1:9" ht="32.25" customHeight="1">
      <c r="A53" s="97"/>
      <c r="B53" s="84"/>
      <c r="C53" s="84"/>
      <c r="D53" s="93"/>
      <c r="E53" s="93"/>
      <c r="F53" s="93"/>
      <c r="G53" s="93"/>
      <c r="H53" s="93"/>
      <c r="I53" s="93"/>
    </row>
    <row r="54" spans="2:9" ht="30.75" customHeight="1">
      <c r="B54" s="84" t="s">
        <v>166</v>
      </c>
      <c r="C54" s="84"/>
      <c r="D54" s="83"/>
      <c r="E54" s="83"/>
      <c r="F54" s="83"/>
      <c r="G54" s="83"/>
      <c r="H54" s="83"/>
      <c r="I54" s="83"/>
    </row>
    <row r="55" spans="2:9" ht="15.75">
      <c r="B55" s="84" t="s">
        <v>187</v>
      </c>
      <c r="C55" s="84"/>
      <c r="D55" s="83"/>
      <c r="E55" s="83"/>
      <c r="F55" s="83"/>
      <c r="G55" s="83"/>
      <c r="H55" s="83"/>
      <c r="I55" s="83"/>
    </row>
    <row r="56" spans="2:9" ht="15.75">
      <c r="B56" s="88" t="s">
        <v>156</v>
      </c>
      <c r="C56" s="88"/>
      <c r="D56" s="83"/>
      <c r="E56" s="83"/>
      <c r="F56" s="83"/>
      <c r="G56" s="83"/>
      <c r="H56" s="83"/>
      <c r="I56" s="83"/>
    </row>
    <row r="57" spans="2:9" ht="32.25" customHeight="1">
      <c r="B57" s="95" t="s">
        <v>168</v>
      </c>
      <c r="C57" s="95"/>
      <c r="D57" s="93" t="s">
        <v>138</v>
      </c>
      <c r="E57" s="93"/>
      <c r="F57" s="93"/>
      <c r="G57" s="93"/>
      <c r="H57" s="93"/>
      <c r="I57" s="93"/>
    </row>
    <row r="59" spans="2:9" s="5" customFormat="1" ht="31.5" customHeight="1" hidden="1">
      <c r="B59" s="96" t="s">
        <v>200</v>
      </c>
      <c r="C59" s="96"/>
      <c r="D59" s="96"/>
      <c r="E59" s="96"/>
      <c r="F59" s="96"/>
      <c r="G59" s="96"/>
      <c r="H59" s="96"/>
      <c r="I59" s="96"/>
    </row>
    <row r="60" spans="2:9" s="5" customFormat="1" ht="48" customHeight="1" hidden="1">
      <c r="B60" s="96" t="s">
        <v>134</v>
      </c>
      <c r="C60" s="96"/>
      <c r="D60" s="96"/>
      <c r="E60" s="96"/>
      <c r="F60" s="96"/>
      <c r="G60" s="96"/>
      <c r="H60" s="96"/>
      <c r="I60" s="96"/>
    </row>
    <row r="61" spans="2:4" ht="15.75">
      <c r="B61" s="8" t="s">
        <v>123</v>
      </c>
      <c r="D61" s="42"/>
    </row>
    <row r="62" spans="2:9" ht="49.5" customHeight="1">
      <c r="B62" s="86" t="s">
        <v>135</v>
      </c>
      <c r="C62" s="86"/>
      <c r="D62" s="87"/>
      <c r="E62" s="87"/>
      <c r="F62" s="87"/>
      <c r="G62" s="87"/>
      <c r="H62" s="87"/>
      <c r="I62" s="87"/>
    </row>
  </sheetData>
  <sheetProtection/>
  <mergeCells count="70">
    <mergeCell ref="B62:I62"/>
    <mergeCell ref="D41:I41"/>
    <mergeCell ref="B39:C39"/>
    <mergeCell ref="B42:C42"/>
    <mergeCell ref="B43:C43"/>
    <mergeCell ref="D43:I43"/>
    <mergeCell ref="D48:I48"/>
    <mergeCell ref="B44:C44"/>
    <mergeCell ref="D44:I44"/>
    <mergeCell ref="D39:I39"/>
    <mergeCell ref="B15:C15"/>
    <mergeCell ref="B40:C40"/>
    <mergeCell ref="D40:I40"/>
    <mergeCell ref="B27:I27"/>
    <mergeCell ref="D15:I15"/>
    <mergeCell ref="I22:I23"/>
    <mergeCell ref="D20:I20"/>
    <mergeCell ref="B16:C17"/>
    <mergeCell ref="D18:I18"/>
    <mergeCell ref="B28:B29"/>
    <mergeCell ref="B30:B31"/>
    <mergeCell ref="B32:I32"/>
    <mergeCell ref="B33:B34"/>
    <mergeCell ref="B35:B36"/>
    <mergeCell ref="D38:I38"/>
    <mergeCell ref="B41:C41"/>
    <mergeCell ref="B18:C18"/>
    <mergeCell ref="D22:D23"/>
    <mergeCell ref="E22:H22"/>
    <mergeCell ref="D19:I19"/>
    <mergeCell ref="B20:C20"/>
    <mergeCell ref="B21:I21"/>
    <mergeCell ref="B22:C23"/>
    <mergeCell ref="B19:C19"/>
    <mergeCell ref="B52:C53"/>
    <mergeCell ref="B56:C56"/>
    <mergeCell ref="B45:C45"/>
    <mergeCell ref="B38:C38"/>
    <mergeCell ref="B51:C51"/>
    <mergeCell ref="B49:C49"/>
    <mergeCell ref="B50:C50"/>
    <mergeCell ref="B48:C48"/>
    <mergeCell ref="D45:I45"/>
    <mergeCell ref="B54:C54"/>
    <mergeCell ref="D54:I54"/>
    <mergeCell ref="B55:C55"/>
    <mergeCell ref="D55:I55"/>
    <mergeCell ref="B46:C46"/>
    <mergeCell ref="D46:I46"/>
    <mergeCell ref="D50:I50"/>
    <mergeCell ref="D51:I51"/>
    <mergeCell ref="D49:I49"/>
    <mergeCell ref="B57:C57"/>
    <mergeCell ref="B59:I59"/>
    <mergeCell ref="B60:I60"/>
    <mergeCell ref="A16:A17"/>
    <mergeCell ref="D16:I17"/>
    <mergeCell ref="D57:I57"/>
    <mergeCell ref="D42:I42"/>
    <mergeCell ref="A52:A53"/>
    <mergeCell ref="D52:I53"/>
    <mergeCell ref="D56:I56"/>
    <mergeCell ref="C8:H8"/>
    <mergeCell ref="B10:I10"/>
    <mergeCell ref="B13:C13"/>
    <mergeCell ref="B14:C14"/>
    <mergeCell ref="D13:I13"/>
    <mergeCell ref="D14:I14"/>
    <mergeCell ref="B12:C12"/>
    <mergeCell ref="D12:I12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16">
      <selection activeCell="D41" sqref="D41:I41"/>
    </sheetView>
  </sheetViews>
  <sheetFormatPr defaultColWidth="9.140625" defaultRowHeight="15"/>
  <cols>
    <col min="1" max="1" width="2.57421875" style="0" customWidth="1"/>
    <col min="2" max="2" width="19.421875" style="8" customWidth="1"/>
    <col min="3" max="3" width="21.140625" style="8" customWidth="1"/>
    <col min="4" max="4" width="12.7109375" style="8" customWidth="1"/>
    <col min="5" max="5" width="12.57421875" style="8" customWidth="1"/>
    <col min="6" max="6" width="13.140625" style="8" customWidth="1"/>
    <col min="7" max="7" width="13.57421875" style="8" customWidth="1"/>
    <col min="8" max="8" width="14.140625" style="8" customWidth="1"/>
    <col min="9" max="9" width="18.140625" style="8" customWidth="1"/>
  </cols>
  <sheetData>
    <row r="1" ht="15.75">
      <c r="H1" s="8" t="s">
        <v>127</v>
      </c>
    </row>
    <row r="2" ht="15.75">
      <c r="H2" s="8" t="s">
        <v>113</v>
      </c>
    </row>
    <row r="3" ht="15.75">
      <c r="H3" s="8" t="s">
        <v>114</v>
      </c>
    </row>
    <row r="4" ht="15.75">
      <c r="H4" s="8" t="s">
        <v>115</v>
      </c>
    </row>
    <row r="5" ht="15.75">
      <c r="H5" s="8" t="s">
        <v>116</v>
      </c>
    </row>
    <row r="6" ht="15.75">
      <c r="H6" s="8" t="s">
        <v>126</v>
      </c>
    </row>
    <row r="8" spans="2:8" ht="77.25" customHeight="1">
      <c r="B8" s="58"/>
      <c r="C8" s="98" t="s">
        <v>122</v>
      </c>
      <c r="D8" s="87"/>
      <c r="E8" s="87"/>
      <c r="F8" s="87"/>
      <c r="G8" s="87"/>
      <c r="H8" s="87"/>
    </row>
    <row r="10" spans="2:9" ht="30.75" customHeight="1">
      <c r="B10" s="99" t="s">
        <v>117</v>
      </c>
      <c r="C10" s="99"/>
      <c r="D10" s="99"/>
      <c r="E10" s="99"/>
      <c r="F10" s="99"/>
      <c r="G10" s="99"/>
      <c r="H10" s="99"/>
      <c r="I10" s="99"/>
    </row>
    <row r="12" spans="2:9" ht="15.75">
      <c r="B12" s="94" t="s">
        <v>155</v>
      </c>
      <c r="C12" s="94"/>
      <c r="D12" s="83" t="s">
        <v>128</v>
      </c>
      <c r="E12" s="83"/>
      <c r="F12" s="83"/>
      <c r="G12" s="83"/>
      <c r="H12" s="83"/>
      <c r="I12" s="83"/>
    </row>
    <row r="13" spans="2:9" ht="15.75">
      <c r="B13" s="88" t="s">
        <v>171</v>
      </c>
      <c r="C13" s="88"/>
      <c r="D13" s="83">
        <v>7412000806</v>
      </c>
      <c r="E13" s="83"/>
      <c r="F13" s="83"/>
      <c r="G13" s="83"/>
      <c r="H13" s="83"/>
      <c r="I13" s="83"/>
    </row>
    <row r="14" spans="2:9" ht="15.75">
      <c r="B14" s="88" t="s">
        <v>172</v>
      </c>
      <c r="C14" s="88"/>
      <c r="D14" s="83">
        <v>741201001</v>
      </c>
      <c r="E14" s="83"/>
      <c r="F14" s="83"/>
      <c r="G14" s="83"/>
      <c r="H14" s="83"/>
      <c r="I14" s="83"/>
    </row>
    <row r="15" spans="2:9" ht="15.75">
      <c r="B15" s="88" t="s">
        <v>192</v>
      </c>
      <c r="C15" s="88"/>
      <c r="D15" s="83" t="s">
        <v>129</v>
      </c>
      <c r="E15" s="83"/>
      <c r="F15" s="83"/>
      <c r="G15" s="83"/>
      <c r="H15" s="83"/>
      <c r="I15" s="83"/>
    </row>
    <row r="16" spans="1:9" ht="15">
      <c r="A16" s="97"/>
      <c r="B16" s="84" t="s">
        <v>6</v>
      </c>
      <c r="C16" s="84"/>
      <c r="D16" s="93" t="s">
        <v>130</v>
      </c>
      <c r="E16" s="93"/>
      <c r="F16" s="93"/>
      <c r="G16" s="93"/>
      <c r="H16" s="93"/>
      <c r="I16" s="93"/>
    </row>
    <row r="17" spans="1:9" ht="17.25" customHeight="1">
      <c r="A17" s="97"/>
      <c r="B17" s="84"/>
      <c r="C17" s="84"/>
      <c r="D17" s="93"/>
      <c r="E17" s="93"/>
      <c r="F17" s="93"/>
      <c r="G17" s="93"/>
      <c r="H17" s="93"/>
      <c r="I17" s="93"/>
    </row>
    <row r="18" spans="2:9" ht="31.5" customHeight="1">
      <c r="B18" s="84" t="s">
        <v>166</v>
      </c>
      <c r="C18" s="84"/>
      <c r="D18" s="83" t="s">
        <v>131</v>
      </c>
      <c r="E18" s="83"/>
      <c r="F18" s="83"/>
      <c r="G18" s="83"/>
      <c r="H18" s="83"/>
      <c r="I18" s="83"/>
    </row>
    <row r="19" spans="2:9" ht="15.75">
      <c r="B19" s="84" t="s">
        <v>189</v>
      </c>
      <c r="C19" s="84"/>
      <c r="D19" s="83" t="s">
        <v>137</v>
      </c>
      <c r="E19" s="83"/>
      <c r="F19" s="83"/>
      <c r="G19" s="83"/>
      <c r="H19" s="83"/>
      <c r="I19" s="83"/>
    </row>
    <row r="20" spans="2:9" ht="15.75">
      <c r="B20" s="88" t="s">
        <v>156</v>
      </c>
      <c r="C20" s="88"/>
      <c r="D20" s="83" t="s">
        <v>133</v>
      </c>
      <c r="E20" s="83"/>
      <c r="F20" s="83"/>
      <c r="G20" s="83"/>
      <c r="H20" s="83"/>
      <c r="I20" s="83"/>
    </row>
    <row r="21" spans="2:9" ht="20.25" customHeight="1">
      <c r="B21" s="93" t="s">
        <v>180</v>
      </c>
      <c r="C21" s="93"/>
      <c r="D21" s="93"/>
      <c r="E21" s="93"/>
      <c r="F21" s="93"/>
      <c r="G21" s="93"/>
      <c r="H21" s="93"/>
      <c r="I21" s="93"/>
    </row>
    <row r="22" spans="2:9" ht="15" customHeight="1">
      <c r="B22" s="92" t="s">
        <v>179</v>
      </c>
      <c r="C22" s="92"/>
      <c r="D22" s="92" t="s">
        <v>159</v>
      </c>
      <c r="E22" s="92" t="s">
        <v>164</v>
      </c>
      <c r="F22" s="92"/>
      <c r="G22" s="92"/>
      <c r="H22" s="92"/>
      <c r="I22" s="92" t="s">
        <v>167</v>
      </c>
    </row>
    <row r="23" spans="2:9" ht="49.5" customHeight="1">
      <c r="B23" s="92"/>
      <c r="C23" s="92"/>
      <c r="D23" s="92"/>
      <c r="E23" s="15" t="s">
        <v>160</v>
      </c>
      <c r="F23" s="15" t="s">
        <v>161</v>
      </c>
      <c r="G23" s="15" t="s">
        <v>162</v>
      </c>
      <c r="H23" s="15" t="s">
        <v>163</v>
      </c>
      <c r="I23" s="92"/>
    </row>
    <row r="24" spans="2:9" ht="15.75">
      <c r="B24" s="16" t="s">
        <v>177</v>
      </c>
      <c r="C24" s="16" t="s">
        <v>165</v>
      </c>
      <c r="D24" s="17">
        <v>1070.62</v>
      </c>
      <c r="E24" s="17"/>
      <c r="F24" s="17"/>
      <c r="G24" s="17"/>
      <c r="H24" s="17"/>
      <c r="I24" s="18"/>
    </row>
    <row r="25" spans="2:9" ht="15.75">
      <c r="B25" s="19" t="s">
        <v>178</v>
      </c>
      <c r="C25" s="16" t="s">
        <v>165</v>
      </c>
      <c r="D25" s="17">
        <v>1012.33</v>
      </c>
      <c r="E25" s="20"/>
      <c r="F25" s="20">
        <v>1322.02</v>
      </c>
      <c r="G25" s="20"/>
      <c r="H25" s="20"/>
      <c r="I25" s="17"/>
    </row>
    <row r="26" spans="2:9" ht="31.5">
      <c r="B26" s="16" t="s">
        <v>9</v>
      </c>
      <c r="C26" s="16" t="s">
        <v>165</v>
      </c>
      <c r="D26" s="17">
        <v>807.87</v>
      </c>
      <c r="E26" s="20"/>
      <c r="F26" s="20"/>
      <c r="G26" s="20"/>
      <c r="H26" s="20"/>
      <c r="I26" s="17"/>
    </row>
    <row r="27" spans="2:9" ht="17.25" hidden="1" thickBot="1" thickTop="1">
      <c r="B27" s="91" t="s">
        <v>197</v>
      </c>
      <c r="C27" s="91"/>
      <c r="D27" s="91"/>
      <c r="E27" s="91"/>
      <c r="F27" s="91"/>
      <c r="G27" s="91"/>
      <c r="H27" s="91"/>
      <c r="I27" s="91"/>
    </row>
    <row r="28" spans="2:9" ht="17.25" hidden="1" thickBot="1" thickTop="1">
      <c r="B28" s="85" t="s">
        <v>177</v>
      </c>
      <c r="C28" s="9" t="s">
        <v>181</v>
      </c>
      <c r="D28" s="10"/>
      <c r="E28" s="11"/>
      <c r="F28" s="11"/>
      <c r="G28" s="11"/>
      <c r="H28" s="11"/>
      <c r="I28" s="12"/>
    </row>
    <row r="29" spans="2:9" ht="17.25" hidden="1" thickBot="1" thickTop="1">
      <c r="B29" s="85"/>
      <c r="C29" s="13" t="s">
        <v>182</v>
      </c>
      <c r="D29" s="11"/>
      <c r="E29" s="14"/>
      <c r="F29" s="14"/>
      <c r="G29" s="14"/>
      <c r="H29" s="14"/>
      <c r="I29" s="11"/>
    </row>
    <row r="30" spans="2:9" ht="17.25" hidden="1" thickBot="1" thickTop="1">
      <c r="B30" s="89" t="s">
        <v>178</v>
      </c>
      <c r="C30" s="9" t="s">
        <v>181</v>
      </c>
      <c r="D30" s="11"/>
      <c r="E30" s="14"/>
      <c r="F30" s="14"/>
      <c r="G30" s="14"/>
      <c r="H30" s="14"/>
      <c r="I30" s="11"/>
    </row>
    <row r="31" spans="2:9" ht="17.25" hidden="1" thickBot="1" thickTop="1">
      <c r="B31" s="89"/>
      <c r="C31" s="9" t="s">
        <v>182</v>
      </c>
      <c r="D31" s="14"/>
      <c r="E31" s="14"/>
      <c r="F31" s="14"/>
      <c r="G31" s="14"/>
      <c r="H31" s="14"/>
      <c r="I31" s="11"/>
    </row>
    <row r="32" spans="2:9" ht="17.25" hidden="1" thickBot="1" thickTop="1">
      <c r="B32" s="90" t="s">
        <v>198</v>
      </c>
      <c r="C32" s="90"/>
      <c r="D32" s="90"/>
      <c r="E32" s="90"/>
      <c r="F32" s="90"/>
      <c r="G32" s="90"/>
      <c r="H32" s="90"/>
      <c r="I32" s="90"/>
    </row>
    <row r="33" spans="2:9" ht="17.25" hidden="1" thickBot="1" thickTop="1">
      <c r="B33" s="89" t="s">
        <v>177</v>
      </c>
      <c r="C33" s="9" t="s">
        <v>181</v>
      </c>
      <c r="D33" s="10"/>
      <c r="E33" s="11"/>
      <c r="F33" s="11"/>
      <c r="G33" s="11"/>
      <c r="H33" s="11"/>
      <c r="I33" s="12"/>
    </row>
    <row r="34" spans="2:9" ht="17.25" hidden="1" thickBot="1" thickTop="1">
      <c r="B34" s="89"/>
      <c r="C34" s="13" t="s">
        <v>182</v>
      </c>
      <c r="D34" s="11"/>
      <c r="E34" s="14"/>
      <c r="F34" s="14"/>
      <c r="G34" s="14"/>
      <c r="H34" s="14"/>
      <c r="I34" s="11"/>
    </row>
    <row r="35" spans="2:9" ht="17.25" hidden="1" thickBot="1" thickTop="1">
      <c r="B35" s="89" t="s">
        <v>178</v>
      </c>
      <c r="C35" s="9" t="s">
        <v>181</v>
      </c>
      <c r="D35" s="11"/>
      <c r="E35" s="14"/>
      <c r="F35" s="14"/>
      <c r="G35" s="14"/>
      <c r="H35" s="14"/>
      <c r="I35" s="11"/>
    </row>
    <row r="36" spans="2:9" ht="17.25" hidden="1" thickBot="1" thickTop="1">
      <c r="B36" s="89"/>
      <c r="C36" s="9" t="s">
        <v>182</v>
      </c>
      <c r="D36" s="14"/>
      <c r="E36" s="14"/>
      <c r="F36" s="14"/>
      <c r="G36" s="14"/>
      <c r="H36" s="14"/>
      <c r="I36" s="11"/>
    </row>
    <row r="37" ht="25.5" customHeight="1"/>
    <row r="38" spans="2:9" ht="15.75">
      <c r="B38" s="94" t="s">
        <v>155</v>
      </c>
      <c r="C38" s="94"/>
      <c r="D38" s="83" t="s">
        <v>128</v>
      </c>
      <c r="E38" s="83"/>
      <c r="F38" s="83"/>
      <c r="G38" s="83"/>
      <c r="H38" s="83"/>
      <c r="I38" s="83"/>
    </row>
    <row r="39" spans="2:9" ht="15.75">
      <c r="B39" s="88" t="s">
        <v>171</v>
      </c>
      <c r="C39" s="88"/>
      <c r="D39" s="83">
        <v>7412000806</v>
      </c>
      <c r="E39" s="83"/>
      <c r="F39" s="83"/>
      <c r="G39" s="83"/>
      <c r="H39" s="83"/>
      <c r="I39" s="83"/>
    </row>
    <row r="40" spans="2:9" ht="15.75">
      <c r="B40" s="88" t="s">
        <v>172</v>
      </c>
      <c r="C40" s="88"/>
      <c r="D40" s="83">
        <v>741201001</v>
      </c>
      <c r="E40" s="83"/>
      <c r="F40" s="83"/>
      <c r="G40" s="83"/>
      <c r="H40" s="83"/>
      <c r="I40" s="83"/>
    </row>
    <row r="41" spans="2:9" ht="15.75">
      <c r="B41" s="88" t="s">
        <v>192</v>
      </c>
      <c r="C41" s="88"/>
      <c r="D41" s="83" t="s">
        <v>129</v>
      </c>
      <c r="E41" s="83"/>
      <c r="F41" s="83"/>
      <c r="G41" s="83"/>
      <c r="H41" s="83"/>
      <c r="I41" s="83"/>
    </row>
    <row r="42" spans="1:9" ht="64.5" customHeight="1">
      <c r="A42" s="4"/>
      <c r="B42" s="84" t="s">
        <v>7</v>
      </c>
      <c r="C42" s="84"/>
      <c r="D42" s="93"/>
      <c r="E42" s="93"/>
      <c r="F42" s="93"/>
      <c r="G42" s="93"/>
      <c r="H42" s="93"/>
      <c r="I42" s="93"/>
    </row>
    <row r="43" spans="2:9" ht="33" customHeight="1">
      <c r="B43" s="84" t="s">
        <v>166</v>
      </c>
      <c r="C43" s="84"/>
      <c r="D43" s="83"/>
      <c r="E43" s="83"/>
      <c r="F43" s="83"/>
      <c r="G43" s="83"/>
      <c r="H43" s="83"/>
      <c r="I43" s="83"/>
    </row>
    <row r="44" spans="2:9" ht="16.5" customHeight="1">
      <c r="B44" s="84" t="s">
        <v>187</v>
      </c>
      <c r="C44" s="84"/>
      <c r="D44" s="83"/>
      <c r="E44" s="83"/>
      <c r="F44" s="83"/>
      <c r="G44" s="83"/>
      <c r="H44" s="83"/>
      <c r="I44" s="83"/>
    </row>
    <row r="45" spans="2:9" ht="16.5" customHeight="1">
      <c r="B45" s="88" t="s">
        <v>156</v>
      </c>
      <c r="C45" s="88"/>
      <c r="D45" s="83"/>
      <c r="E45" s="83"/>
      <c r="F45" s="83"/>
      <c r="G45" s="83"/>
      <c r="H45" s="83"/>
      <c r="I45" s="83"/>
    </row>
    <row r="46" spans="2:9" ht="31.5" customHeight="1">
      <c r="B46" s="95" t="s">
        <v>188</v>
      </c>
      <c r="C46" s="95"/>
      <c r="D46" s="93" t="s">
        <v>138</v>
      </c>
      <c r="E46" s="93"/>
      <c r="F46" s="93"/>
      <c r="G46" s="93"/>
      <c r="H46" s="93"/>
      <c r="I46" s="93"/>
    </row>
    <row r="47" ht="28.5" customHeight="1"/>
    <row r="48" spans="2:9" ht="15.75">
      <c r="B48" s="94" t="s">
        <v>155</v>
      </c>
      <c r="C48" s="94"/>
      <c r="D48" s="83" t="s">
        <v>128</v>
      </c>
      <c r="E48" s="83"/>
      <c r="F48" s="83"/>
      <c r="G48" s="83"/>
      <c r="H48" s="83"/>
      <c r="I48" s="83"/>
    </row>
    <row r="49" spans="2:9" ht="15.75">
      <c r="B49" s="88" t="s">
        <v>171</v>
      </c>
      <c r="C49" s="88"/>
      <c r="D49" s="83">
        <v>7412000806</v>
      </c>
      <c r="E49" s="83"/>
      <c r="F49" s="83"/>
      <c r="G49" s="83"/>
      <c r="H49" s="83"/>
      <c r="I49" s="83"/>
    </row>
    <row r="50" spans="2:9" ht="15.75">
      <c r="B50" s="88" t="s">
        <v>172</v>
      </c>
      <c r="C50" s="88"/>
      <c r="D50" s="83">
        <v>741201001</v>
      </c>
      <c r="E50" s="83"/>
      <c r="F50" s="83"/>
      <c r="G50" s="83"/>
      <c r="H50" s="83"/>
      <c r="I50" s="83"/>
    </row>
    <row r="51" spans="2:9" ht="15.75">
      <c r="B51" s="88" t="s">
        <v>192</v>
      </c>
      <c r="C51" s="88"/>
      <c r="D51" s="83" t="s">
        <v>129</v>
      </c>
      <c r="E51" s="83"/>
      <c r="F51" s="83"/>
      <c r="G51" s="83"/>
      <c r="H51" s="83"/>
      <c r="I51" s="83"/>
    </row>
    <row r="52" spans="1:9" ht="30.75" customHeight="1">
      <c r="A52" s="97"/>
      <c r="B52" s="84" t="s">
        <v>8</v>
      </c>
      <c r="C52" s="84"/>
      <c r="D52" s="93"/>
      <c r="E52" s="93"/>
      <c r="F52" s="93"/>
      <c r="G52" s="93"/>
      <c r="H52" s="93"/>
      <c r="I52" s="93"/>
    </row>
    <row r="53" spans="1:9" ht="32.25" customHeight="1">
      <c r="A53" s="97"/>
      <c r="B53" s="84"/>
      <c r="C53" s="84"/>
      <c r="D53" s="93"/>
      <c r="E53" s="93"/>
      <c r="F53" s="93"/>
      <c r="G53" s="93"/>
      <c r="H53" s="93"/>
      <c r="I53" s="93"/>
    </row>
    <row r="54" spans="2:9" ht="30.75" customHeight="1">
      <c r="B54" s="84" t="s">
        <v>166</v>
      </c>
      <c r="C54" s="84"/>
      <c r="D54" s="83"/>
      <c r="E54" s="83"/>
      <c r="F54" s="83"/>
      <c r="G54" s="83"/>
      <c r="H54" s="83"/>
      <c r="I54" s="83"/>
    </row>
    <row r="55" spans="2:9" ht="15.75">
      <c r="B55" s="84" t="s">
        <v>187</v>
      </c>
      <c r="C55" s="84"/>
      <c r="D55" s="83"/>
      <c r="E55" s="83"/>
      <c r="F55" s="83"/>
      <c r="G55" s="83"/>
      <c r="H55" s="83"/>
      <c r="I55" s="83"/>
    </row>
    <row r="56" spans="2:9" ht="15.75">
      <c r="B56" s="88" t="s">
        <v>156</v>
      </c>
      <c r="C56" s="88"/>
      <c r="D56" s="83"/>
      <c r="E56" s="83"/>
      <c r="F56" s="83"/>
      <c r="G56" s="83"/>
      <c r="H56" s="83"/>
      <c r="I56" s="83"/>
    </row>
    <row r="57" spans="2:9" ht="32.25" customHeight="1">
      <c r="B57" s="95" t="s">
        <v>168</v>
      </c>
      <c r="C57" s="95"/>
      <c r="D57" s="93" t="s">
        <v>138</v>
      </c>
      <c r="E57" s="93"/>
      <c r="F57" s="93"/>
      <c r="G57" s="93"/>
      <c r="H57" s="93"/>
      <c r="I57" s="93"/>
    </row>
    <row r="59" spans="2:9" s="5" customFormat="1" ht="31.5" customHeight="1" hidden="1">
      <c r="B59" s="96" t="s">
        <v>200</v>
      </c>
      <c r="C59" s="96"/>
      <c r="D59" s="96"/>
      <c r="E59" s="96"/>
      <c r="F59" s="96"/>
      <c r="G59" s="96"/>
      <c r="H59" s="96"/>
      <c r="I59" s="96"/>
    </row>
    <row r="60" spans="2:9" s="5" customFormat="1" ht="48" customHeight="1" hidden="1">
      <c r="B60" s="96" t="s">
        <v>134</v>
      </c>
      <c r="C60" s="96"/>
      <c r="D60" s="96"/>
      <c r="E60" s="96"/>
      <c r="F60" s="96"/>
      <c r="G60" s="96"/>
      <c r="H60" s="96"/>
      <c r="I60" s="96"/>
    </row>
    <row r="61" spans="2:4" ht="15.75">
      <c r="B61" s="8" t="s">
        <v>123</v>
      </c>
      <c r="D61" s="42"/>
    </row>
    <row r="62" spans="2:9" ht="49.5" customHeight="1">
      <c r="B62" s="86" t="s">
        <v>135</v>
      </c>
      <c r="C62" s="86"/>
      <c r="D62" s="87"/>
      <c r="E62" s="87"/>
      <c r="F62" s="87"/>
      <c r="G62" s="87"/>
      <c r="H62" s="87"/>
      <c r="I62" s="87"/>
    </row>
  </sheetData>
  <sheetProtection/>
  <mergeCells count="70">
    <mergeCell ref="C8:H8"/>
    <mergeCell ref="B10:I10"/>
    <mergeCell ref="B13:C13"/>
    <mergeCell ref="B14:C14"/>
    <mergeCell ref="D13:I13"/>
    <mergeCell ref="D14:I14"/>
    <mergeCell ref="B12:C12"/>
    <mergeCell ref="D12:I12"/>
    <mergeCell ref="B57:C57"/>
    <mergeCell ref="B59:I59"/>
    <mergeCell ref="B60:I60"/>
    <mergeCell ref="A16:A17"/>
    <mergeCell ref="D16:I17"/>
    <mergeCell ref="D57:I57"/>
    <mergeCell ref="D42:I42"/>
    <mergeCell ref="A52:A53"/>
    <mergeCell ref="D52:I53"/>
    <mergeCell ref="D56:I56"/>
    <mergeCell ref="B54:C54"/>
    <mergeCell ref="D54:I54"/>
    <mergeCell ref="B55:C55"/>
    <mergeCell ref="D55:I55"/>
    <mergeCell ref="B46:C46"/>
    <mergeCell ref="D46:I46"/>
    <mergeCell ref="D50:I50"/>
    <mergeCell ref="D51:I51"/>
    <mergeCell ref="D49:I49"/>
    <mergeCell ref="B38:C38"/>
    <mergeCell ref="B51:C51"/>
    <mergeCell ref="B49:C49"/>
    <mergeCell ref="B50:C50"/>
    <mergeCell ref="B48:C48"/>
    <mergeCell ref="D45:I45"/>
    <mergeCell ref="D22:D23"/>
    <mergeCell ref="E22:H22"/>
    <mergeCell ref="D19:I19"/>
    <mergeCell ref="B20:C20"/>
    <mergeCell ref="B21:I21"/>
    <mergeCell ref="B22:C23"/>
    <mergeCell ref="B19:C19"/>
    <mergeCell ref="B33:B34"/>
    <mergeCell ref="B35:B36"/>
    <mergeCell ref="B15:C15"/>
    <mergeCell ref="B40:C40"/>
    <mergeCell ref="D40:I40"/>
    <mergeCell ref="B27:I27"/>
    <mergeCell ref="D15:I15"/>
    <mergeCell ref="I22:I23"/>
    <mergeCell ref="D38:I38"/>
    <mergeCell ref="B18:C18"/>
    <mergeCell ref="B62:I62"/>
    <mergeCell ref="D41:I41"/>
    <mergeCell ref="B39:C39"/>
    <mergeCell ref="B42:C42"/>
    <mergeCell ref="B43:C43"/>
    <mergeCell ref="D43:I43"/>
    <mergeCell ref="B41:C41"/>
    <mergeCell ref="B52:C53"/>
    <mergeCell ref="B56:C56"/>
    <mergeCell ref="B45:C45"/>
    <mergeCell ref="D48:I48"/>
    <mergeCell ref="B44:C44"/>
    <mergeCell ref="D44:I44"/>
    <mergeCell ref="D39:I39"/>
    <mergeCell ref="D20:I20"/>
    <mergeCell ref="B16:C17"/>
    <mergeCell ref="D18:I18"/>
    <mergeCell ref="B28:B29"/>
    <mergeCell ref="B30:B31"/>
    <mergeCell ref="B32:I32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8.421875" style="21" customWidth="1"/>
    <col min="2" max="2" width="26.421875" style="21" customWidth="1"/>
    <col min="3" max="3" width="31.421875" style="21" customWidth="1"/>
    <col min="4" max="4" width="33.28125" style="21" customWidth="1"/>
  </cols>
  <sheetData>
    <row r="2" spans="1:4" ht="45.75" customHeight="1">
      <c r="A2" s="111" t="s">
        <v>120</v>
      </c>
      <c r="B2" s="111"/>
      <c r="C2" s="111"/>
      <c r="D2" s="111"/>
    </row>
    <row r="4" spans="1:4" ht="15.75">
      <c r="A4" s="100" t="s">
        <v>155</v>
      </c>
      <c r="B4" s="100"/>
      <c r="C4" s="101" t="s">
        <v>128</v>
      </c>
      <c r="D4" s="102"/>
    </row>
    <row r="5" spans="1:4" ht="15.75">
      <c r="A5" s="100" t="s">
        <v>191</v>
      </c>
      <c r="B5" s="100"/>
      <c r="C5" s="101">
        <v>7412000806</v>
      </c>
      <c r="D5" s="102"/>
    </row>
    <row r="6" spans="1:4" ht="15.75">
      <c r="A6" s="100" t="s">
        <v>172</v>
      </c>
      <c r="B6" s="100"/>
      <c r="C6" s="101">
        <v>741201001</v>
      </c>
      <c r="D6" s="102"/>
    </row>
    <row r="7" spans="1:4" ht="15.75">
      <c r="A7" s="100" t="s">
        <v>192</v>
      </c>
      <c r="B7" s="100"/>
      <c r="C7" s="101" t="s">
        <v>139</v>
      </c>
      <c r="D7" s="102"/>
    </row>
    <row r="8" spans="1:4" ht="33.75" customHeight="1">
      <c r="A8" s="104" t="s">
        <v>6</v>
      </c>
      <c r="B8" s="104"/>
      <c r="C8" s="101"/>
      <c r="D8" s="102"/>
    </row>
    <row r="9" spans="1:4" ht="32.25" customHeight="1">
      <c r="A9" s="105" t="s">
        <v>166</v>
      </c>
      <c r="B9" s="105"/>
      <c r="C9" s="103"/>
      <c r="D9" s="103"/>
    </row>
    <row r="10" spans="1:4" ht="15.75">
      <c r="A10" s="100" t="s">
        <v>193</v>
      </c>
      <c r="B10" s="100"/>
      <c r="C10" s="103"/>
      <c r="D10" s="103"/>
    </row>
    <row r="11" spans="1:4" ht="15.75">
      <c r="A11" s="100" t="s">
        <v>156</v>
      </c>
      <c r="B11" s="100"/>
      <c r="C11" s="103"/>
      <c r="D11" s="103"/>
    </row>
    <row r="12" spans="1:4" ht="15.75">
      <c r="A12" s="103" t="s">
        <v>184</v>
      </c>
      <c r="B12" s="103"/>
      <c r="C12" s="103" t="s">
        <v>158</v>
      </c>
      <c r="D12" s="103"/>
    </row>
    <row r="13" spans="1:4" ht="15" customHeight="1">
      <c r="A13" s="106" t="s">
        <v>190</v>
      </c>
      <c r="B13" s="106"/>
      <c r="C13" s="107" t="s">
        <v>147</v>
      </c>
      <c r="D13" s="108"/>
    </row>
    <row r="14" spans="1:4" ht="31.5" customHeight="1">
      <c r="A14" s="106"/>
      <c r="B14" s="106"/>
      <c r="C14" s="109"/>
      <c r="D14" s="110"/>
    </row>
    <row r="15" ht="29.25" customHeight="1"/>
    <row r="16" spans="1:4" ht="15.75">
      <c r="A16" s="100" t="s">
        <v>155</v>
      </c>
      <c r="B16" s="100"/>
      <c r="C16" s="101" t="s">
        <v>128</v>
      </c>
      <c r="D16" s="102"/>
    </row>
    <row r="17" spans="1:4" ht="15.75">
      <c r="A17" s="100" t="s">
        <v>191</v>
      </c>
      <c r="B17" s="100"/>
      <c r="C17" s="101">
        <v>7412000806</v>
      </c>
      <c r="D17" s="102"/>
    </row>
    <row r="18" spans="1:4" ht="15.75">
      <c r="A18" s="100" t="s">
        <v>172</v>
      </c>
      <c r="B18" s="100"/>
      <c r="C18" s="101">
        <v>741201001</v>
      </c>
      <c r="D18" s="102"/>
    </row>
    <row r="19" spans="1:4" ht="15.75">
      <c r="A19" s="100" t="s">
        <v>192</v>
      </c>
      <c r="B19" s="100"/>
      <c r="C19" s="101" t="s">
        <v>139</v>
      </c>
      <c r="D19" s="102"/>
    </row>
    <row r="20" spans="1:4" ht="35.25" customHeight="1">
      <c r="A20" s="104" t="s">
        <v>10</v>
      </c>
      <c r="B20" s="104"/>
      <c r="C20" s="103"/>
      <c r="D20" s="103"/>
    </row>
    <row r="21" spans="1:4" ht="32.25" customHeight="1">
      <c r="A21" s="105" t="s">
        <v>166</v>
      </c>
      <c r="B21" s="105"/>
      <c r="C21" s="103"/>
      <c r="D21" s="103"/>
    </row>
    <row r="22" spans="1:4" ht="15.75">
      <c r="A22" s="100" t="s">
        <v>194</v>
      </c>
      <c r="B22" s="100"/>
      <c r="C22" s="103"/>
      <c r="D22" s="103"/>
    </row>
    <row r="23" spans="1:4" ht="15.75">
      <c r="A23" s="100" t="s">
        <v>156</v>
      </c>
      <c r="B23" s="100"/>
      <c r="C23" s="103"/>
      <c r="D23" s="103"/>
    </row>
    <row r="24" spans="1:4" ht="15.75">
      <c r="A24" s="103" t="s">
        <v>184</v>
      </c>
      <c r="B24" s="103"/>
      <c r="C24" s="103" t="s">
        <v>158</v>
      </c>
      <c r="D24" s="103"/>
    </row>
    <row r="25" spans="1:4" ht="16.5" customHeight="1">
      <c r="A25" s="106" t="s">
        <v>195</v>
      </c>
      <c r="B25" s="106"/>
      <c r="C25" s="107" t="s">
        <v>147</v>
      </c>
      <c r="D25" s="108"/>
    </row>
    <row r="26" spans="1:4" ht="19.5" customHeight="1">
      <c r="A26" s="106"/>
      <c r="B26" s="106"/>
      <c r="C26" s="109"/>
      <c r="D26" s="110"/>
    </row>
    <row r="29" spans="1:9" ht="33" customHeight="1" hidden="1">
      <c r="A29" s="96" t="s">
        <v>200</v>
      </c>
      <c r="B29" s="96"/>
      <c r="C29" s="96"/>
      <c r="D29" s="96"/>
      <c r="E29" s="3"/>
      <c r="F29" s="3"/>
      <c r="G29" s="3"/>
      <c r="H29" s="3"/>
      <c r="I29" s="3"/>
    </row>
    <row r="30" spans="1:9" ht="64.5" customHeight="1" hidden="1">
      <c r="A30" s="96" t="s">
        <v>0</v>
      </c>
      <c r="B30" s="96"/>
      <c r="C30" s="96"/>
      <c r="D30" s="96"/>
      <c r="E30" s="3"/>
      <c r="F30" s="3"/>
      <c r="G30" s="3"/>
      <c r="H30" s="3"/>
      <c r="I30" s="3"/>
    </row>
    <row r="31" spans="1:3" ht="15.75">
      <c r="A31" s="8" t="s">
        <v>123</v>
      </c>
      <c r="B31" s="8"/>
      <c r="C31" s="42"/>
    </row>
    <row r="32" spans="1:4" ht="49.5" customHeight="1">
      <c r="A32" s="86" t="s">
        <v>124</v>
      </c>
      <c r="B32" s="86"/>
      <c r="C32" s="87"/>
      <c r="D32" s="87"/>
    </row>
  </sheetData>
  <sheetProtection/>
  <mergeCells count="44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24:B24"/>
    <mergeCell ref="C24:D24"/>
    <mergeCell ref="A22:B22"/>
    <mergeCell ref="A12:B12"/>
    <mergeCell ref="C12:D12"/>
    <mergeCell ref="C16:D16"/>
    <mergeCell ref="A20:B20"/>
    <mergeCell ref="C20:D20"/>
    <mergeCell ref="A21:B21"/>
    <mergeCell ref="C21:D21"/>
    <mergeCell ref="A32:D32"/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45.7109375" style="21" customWidth="1"/>
    <col min="2" max="2" width="62.140625" style="21" customWidth="1"/>
  </cols>
  <sheetData>
    <row r="2" spans="1:3" ht="36" customHeight="1">
      <c r="A2" s="112" t="s">
        <v>118</v>
      </c>
      <c r="B2" s="112"/>
      <c r="C2" s="2"/>
    </row>
    <row r="3" spans="1:3" ht="15.75">
      <c r="A3" s="23" t="s">
        <v>155</v>
      </c>
      <c r="B3" s="6" t="s">
        <v>128</v>
      </c>
      <c r="C3" s="1"/>
    </row>
    <row r="4" spans="1:2" ht="15.75">
      <c r="A4" s="23" t="s">
        <v>171</v>
      </c>
      <c r="B4" s="6">
        <v>7412000806</v>
      </c>
    </row>
    <row r="5" spans="1:2" ht="15.75">
      <c r="A5" s="23" t="s">
        <v>172</v>
      </c>
      <c r="B5" s="6">
        <v>741201001</v>
      </c>
    </row>
    <row r="6" spans="1:2" ht="15.75">
      <c r="A6" s="23" t="s">
        <v>192</v>
      </c>
      <c r="B6" s="24" t="s">
        <v>141</v>
      </c>
    </row>
    <row r="7" spans="1:2" ht="78.75">
      <c r="A7" s="25" t="s">
        <v>11</v>
      </c>
      <c r="B7" s="24"/>
    </row>
    <row r="8" spans="1:2" ht="31.5">
      <c r="A8" s="22" t="s">
        <v>166</v>
      </c>
      <c r="B8" s="24"/>
    </row>
    <row r="9" spans="1:2" ht="15.75">
      <c r="A9" s="25" t="s">
        <v>193</v>
      </c>
      <c r="B9" s="24"/>
    </row>
    <row r="10" spans="1:2" ht="15.75">
      <c r="A10" s="23" t="s">
        <v>156</v>
      </c>
      <c r="B10" s="24"/>
    </row>
    <row r="11" spans="1:2" ht="15.75">
      <c r="A11" s="6" t="s">
        <v>184</v>
      </c>
      <c r="B11" s="6" t="s">
        <v>158</v>
      </c>
    </row>
    <row r="12" spans="1:2" ht="52.5" customHeight="1">
      <c r="A12" s="26" t="s">
        <v>169</v>
      </c>
      <c r="B12" s="6" t="s">
        <v>140</v>
      </c>
    </row>
    <row r="13" spans="1:2" ht="27" customHeight="1">
      <c r="A13" s="27"/>
      <c r="B13" s="28"/>
    </row>
    <row r="15" spans="1:3" ht="15.75">
      <c r="A15" s="23" t="s">
        <v>155</v>
      </c>
      <c r="B15" s="6" t="s">
        <v>128</v>
      </c>
      <c r="C15" s="1"/>
    </row>
    <row r="16" spans="1:2" ht="15.75">
      <c r="A16" s="23" t="s">
        <v>171</v>
      </c>
      <c r="B16" s="6">
        <v>7412000806</v>
      </c>
    </row>
    <row r="17" spans="1:2" ht="15.75">
      <c r="A17" s="23" t="s">
        <v>172</v>
      </c>
      <c r="B17" s="6">
        <v>741201001</v>
      </c>
    </row>
    <row r="18" spans="1:2" ht="15.75">
      <c r="A18" s="23" t="s">
        <v>192</v>
      </c>
      <c r="B18" s="24" t="s">
        <v>141</v>
      </c>
    </row>
    <row r="19" spans="1:2" ht="62.25" customHeight="1">
      <c r="A19" s="25" t="s">
        <v>12</v>
      </c>
      <c r="B19" s="24"/>
    </row>
    <row r="20" spans="1:2" ht="31.5">
      <c r="A20" s="22" t="s">
        <v>166</v>
      </c>
      <c r="B20" s="24"/>
    </row>
    <row r="21" spans="1:2" ht="15.75">
      <c r="A21" s="25" t="s">
        <v>193</v>
      </c>
      <c r="B21" s="24"/>
    </row>
    <row r="22" spans="1:2" ht="15.75">
      <c r="A22" s="23" t="s">
        <v>156</v>
      </c>
      <c r="B22" s="24"/>
    </row>
    <row r="23" spans="1:2" ht="15.75">
      <c r="A23" s="6" t="s">
        <v>184</v>
      </c>
      <c r="B23" s="6" t="s">
        <v>158</v>
      </c>
    </row>
    <row r="24" spans="1:2" ht="37.5" customHeight="1">
      <c r="A24" s="26" t="s">
        <v>170</v>
      </c>
      <c r="B24" s="6" t="s">
        <v>140</v>
      </c>
    </row>
    <row r="26" spans="1:4" ht="36" customHeight="1" hidden="1">
      <c r="A26" s="96" t="s">
        <v>200</v>
      </c>
      <c r="B26" s="96"/>
      <c r="C26" s="3"/>
      <c r="D26" s="3"/>
    </row>
    <row r="27" spans="1:4" ht="60.75" customHeight="1" hidden="1">
      <c r="A27" s="96" t="s">
        <v>0</v>
      </c>
      <c r="B27" s="96"/>
      <c r="C27" s="3"/>
      <c r="D27" s="3"/>
    </row>
    <row r="28" spans="1:3" ht="15.75">
      <c r="A28" s="8" t="s">
        <v>123</v>
      </c>
      <c r="B28" s="8"/>
      <c r="C28" s="42"/>
    </row>
    <row r="29" spans="1:3" ht="52.5" customHeight="1">
      <c r="A29" s="86" t="s">
        <v>124</v>
      </c>
      <c r="B29" s="86"/>
      <c r="C29" s="87"/>
    </row>
  </sheetData>
  <sheetProtection/>
  <mergeCells count="4">
    <mergeCell ref="A2:B2"/>
    <mergeCell ref="A26:B26"/>
    <mergeCell ref="A27:B27"/>
    <mergeCell ref="A29:C29"/>
  </mergeCells>
  <printOptions/>
  <pageMargins left="0.7086614173228347" right="0.7086614173228347" top="0.47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7109375" style="40" customWidth="1"/>
    <col min="2" max="2" width="56.140625" style="34" customWidth="1"/>
    <col min="3" max="3" width="16.140625" style="31" customWidth="1"/>
    <col min="4" max="4" width="26.7109375" style="35" customWidth="1"/>
  </cols>
  <sheetData>
    <row r="2" spans="2:4" ht="30" customHeight="1">
      <c r="B2" s="115" t="s">
        <v>119</v>
      </c>
      <c r="C2" s="116"/>
      <c r="D2" s="116"/>
    </row>
    <row r="3" ht="14.25" customHeight="1"/>
    <row r="4" spans="2:4" ht="15.75">
      <c r="B4" s="36" t="s">
        <v>155</v>
      </c>
      <c r="C4" s="117" t="s">
        <v>128</v>
      </c>
      <c r="D4" s="118"/>
    </row>
    <row r="5" spans="2:4" ht="15.75">
      <c r="B5" s="36" t="s">
        <v>171</v>
      </c>
      <c r="C5" s="117">
        <v>7412000806</v>
      </c>
      <c r="D5" s="118"/>
    </row>
    <row r="6" spans="2:4" ht="15.75">
      <c r="B6" s="36" t="s">
        <v>172</v>
      </c>
      <c r="C6" s="117">
        <v>741201001</v>
      </c>
      <c r="D6" s="118"/>
    </row>
    <row r="7" spans="2:4" ht="15.75">
      <c r="B7" s="36" t="s">
        <v>192</v>
      </c>
      <c r="C7" s="119" t="s">
        <v>142</v>
      </c>
      <c r="D7" s="120"/>
    </row>
    <row r="8" spans="2:4" ht="15.75">
      <c r="B8" s="36" t="s">
        <v>83</v>
      </c>
      <c r="C8" s="117" t="s">
        <v>146</v>
      </c>
      <c r="D8" s="118"/>
    </row>
    <row r="9" spans="2:4" ht="34.5" customHeight="1">
      <c r="B9" s="37" t="s">
        <v>14</v>
      </c>
      <c r="C9" s="117" t="s">
        <v>145</v>
      </c>
      <c r="D9" s="118"/>
    </row>
    <row r="11" ht="14.25" customHeight="1"/>
    <row r="12" spans="1:4" s="30" customFormat="1" ht="34.5" customHeight="1">
      <c r="A12" s="41" t="s">
        <v>13</v>
      </c>
      <c r="B12" s="32" t="s">
        <v>157</v>
      </c>
      <c r="C12" s="33" t="s">
        <v>15</v>
      </c>
      <c r="D12" s="29" t="s">
        <v>158</v>
      </c>
    </row>
    <row r="13" spans="1:4" ht="20.25" customHeight="1">
      <c r="A13" s="41" t="s">
        <v>84</v>
      </c>
      <c r="B13" s="16" t="s">
        <v>86</v>
      </c>
      <c r="C13" s="15" t="s">
        <v>16</v>
      </c>
      <c r="D13" s="38"/>
    </row>
    <row r="14" spans="1:4" ht="18.75" customHeight="1">
      <c r="A14" s="47" t="s">
        <v>85</v>
      </c>
      <c r="B14" s="44" t="s">
        <v>91</v>
      </c>
      <c r="C14" s="48" t="s">
        <v>70</v>
      </c>
      <c r="D14" s="59">
        <v>35906.4</v>
      </c>
    </row>
    <row r="15" spans="1:4" ht="18.75" customHeight="1">
      <c r="A15" s="47" t="s">
        <v>21</v>
      </c>
      <c r="B15" s="44" t="s">
        <v>1</v>
      </c>
      <c r="C15" s="48" t="s">
        <v>70</v>
      </c>
      <c r="D15" s="24"/>
    </row>
    <row r="16" spans="1:4" ht="18.75" customHeight="1">
      <c r="A16" s="47"/>
      <c r="B16" s="46" t="s">
        <v>79</v>
      </c>
      <c r="C16" s="49" t="s">
        <v>71</v>
      </c>
      <c r="D16" s="24"/>
    </row>
    <row r="17" spans="1:4" ht="18.75" customHeight="1">
      <c r="A17" s="47"/>
      <c r="B17" s="46" t="s">
        <v>78</v>
      </c>
      <c r="C17" s="49" t="s">
        <v>72</v>
      </c>
      <c r="D17" s="24"/>
    </row>
    <row r="18" spans="1:4" ht="18.75" customHeight="1" hidden="1">
      <c r="A18" s="47"/>
      <c r="B18" s="46" t="s">
        <v>183</v>
      </c>
      <c r="C18" s="113"/>
      <c r="D18" s="114"/>
    </row>
    <row r="19" spans="1:4" ht="18.75" customHeight="1">
      <c r="A19" s="47" t="s">
        <v>22</v>
      </c>
      <c r="B19" s="44" t="s">
        <v>73</v>
      </c>
      <c r="C19" s="48" t="s">
        <v>70</v>
      </c>
      <c r="D19" s="59">
        <v>35906.4</v>
      </c>
    </row>
    <row r="20" spans="1:4" ht="18.75" customHeight="1">
      <c r="A20" s="47"/>
      <c r="B20" s="46" t="s">
        <v>77</v>
      </c>
      <c r="C20" s="49" t="s">
        <v>74</v>
      </c>
      <c r="D20" s="59">
        <v>2727.62</v>
      </c>
    </row>
    <row r="21" spans="1:4" ht="18.75" customHeight="1">
      <c r="A21" s="47"/>
      <c r="B21" s="46" t="s">
        <v>78</v>
      </c>
      <c r="C21" s="49" t="s">
        <v>75</v>
      </c>
      <c r="D21" s="59">
        <v>13164.02</v>
      </c>
    </row>
    <row r="22" spans="1:4" ht="18.75" customHeight="1" hidden="1">
      <c r="A22" s="47"/>
      <c r="B22" s="46" t="s">
        <v>183</v>
      </c>
      <c r="C22" s="113"/>
      <c r="D22" s="114"/>
    </row>
    <row r="23" spans="1:4" ht="18.75" customHeight="1">
      <c r="A23" s="47" t="s">
        <v>87</v>
      </c>
      <c r="B23" s="45" t="s">
        <v>2</v>
      </c>
      <c r="C23" s="48" t="s">
        <v>70</v>
      </c>
      <c r="D23" s="59">
        <v>35906.4</v>
      </c>
    </row>
    <row r="24" spans="1:4" ht="18.75" customHeight="1">
      <c r="A24" s="47"/>
      <c r="B24" s="50" t="s">
        <v>80</v>
      </c>
      <c r="C24" s="49" t="s">
        <v>74</v>
      </c>
      <c r="D24" s="59">
        <v>2727.62</v>
      </c>
    </row>
    <row r="25" spans="1:4" ht="18.75" customHeight="1">
      <c r="A25" s="47"/>
      <c r="B25" s="50" t="s">
        <v>76</v>
      </c>
      <c r="C25" s="49" t="s">
        <v>75</v>
      </c>
      <c r="D25" s="59">
        <v>13164.02</v>
      </c>
    </row>
    <row r="26" spans="1:4" ht="18.75" customHeight="1" hidden="1">
      <c r="A26" s="47"/>
      <c r="B26" s="50" t="s">
        <v>183</v>
      </c>
      <c r="C26" s="113"/>
      <c r="D26" s="114"/>
    </row>
    <row r="27" spans="1:4" ht="18.75" customHeight="1">
      <c r="A27" s="47" t="s">
        <v>88</v>
      </c>
      <c r="B27" s="45" t="s">
        <v>3</v>
      </c>
      <c r="C27" s="48" t="s">
        <v>70</v>
      </c>
      <c r="D27" s="24"/>
    </row>
    <row r="28" spans="1:4" ht="18.75" customHeight="1">
      <c r="A28" s="47"/>
      <c r="B28" s="50" t="s">
        <v>80</v>
      </c>
      <c r="C28" s="49" t="s">
        <v>74</v>
      </c>
      <c r="D28" s="24"/>
    </row>
    <row r="29" spans="1:4" ht="18.75" customHeight="1">
      <c r="A29" s="47"/>
      <c r="B29" s="50" t="s">
        <v>76</v>
      </c>
      <c r="C29" s="49" t="s">
        <v>75</v>
      </c>
      <c r="D29" s="24"/>
    </row>
    <row r="30" spans="1:4" ht="18.75" customHeight="1" hidden="1">
      <c r="A30" s="47"/>
      <c r="B30" s="50" t="s">
        <v>183</v>
      </c>
      <c r="C30" s="113"/>
      <c r="D30" s="114"/>
    </row>
    <row r="31" spans="1:4" ht="18.75" customHeight="1">
      <c r="A31" s="47" t="s">
        <v>23</v>
      </c>
      <c r="B31" s="44" t="s">
        <v>4</v>
      </c>
      <c r="C31" s="48" t="s">
        <v>70</v>
      </c>
      <c r="D31" s="24"/>
    </row>
    <row r="32" spans="1:4" ht="18.75" customHeight="1">
      <c r="A32" s="47"/>
      <c r="B32" s="46" t="s">
        <v>79</v>
      </c>
      <c r="C32" s="49" t="s">
        <v>71</v>
      </c>
      <c r="D32" s="24"/>
    </row>
    <row r="33" spans="1:4" ht="18.75" customHeight="1">
      <c r="A33" s="47"/>
      <c r="B33" s="46" t="s">
        <v>78</v>
      </c>
      <c r="C33" s="49" t="s">
        <v>72</v>
      </c>
      <c r="D33" s="24"/>
    </row>
    <row r="34" spans="1:4" ht="18.75" customHeight="1" hidden="1">
      <c r="A34" s="47"/>
      <c r="B34" s="46" t="s">
        <v>183</v>
      </c>
      <c r="C34" s="113"/>
      <c r="D34" s="114"/>
    </row>
    <row r="35" spans="1:4" ht="18.75" customHeight="1">
      <c r="A35" s="47" t="s">
        <v>24</v>
      </c>
      <c r="B35" s="44" t="s">
        <v>5</v>
      </c>
      <c r="C35" s="48" t="s">
        <v>70</v>
      </c>
      <c r="D35" s="24"/>
    </row>
    <row r="36" spans="1:4" ht="18.75" customHeight="1">
      <c r="A36" s="47"/>
      <c r="B36" s="46" t="s">
        <v>79</v>
      </c>
      <c r="C36" s="49" t="s">
        <v>71</v>
      </c>
      <c r="D36" s="24"/>
    </row>
    <row r="37" spans="1:4" ht="18.75" customHeight="1">
      <c r="A37" s="47"/>
      <c r="B37" s="46" t="s">
        <v>78</v>
      </c>
      <c r="C37" s="49" t="s">
        <v>72</v>
      </c>
      <c r="D37" s="24"/>
    </row>
    <row r="38" spans="1:4" ht="18.75" customHeight="1" hidden="1">
      <c r="A38" s="47"/>
      <c r="B38" s="46" t="s">
        <v>183</v>
      </c>
      <c r="C38" s="113"/>
      <c r="D38" s="114"/>
    </row>
    <row r="39" spans="1:4" ht="18.75" customHeight="1">
      <c r="A39" s="51" t="s">
        <v>25</v>
      </c>
      <c r="B39" s="44" t="s">
        <v>82</v>
      </c>
      <c r="C39" s="48" t="s">
        <v>70</v>
      </c>
      <c r="D39" s="43"/>
    </row>
    <row r="40" spans="1:4" ht="18.75" customHeight="1">
      <c r="A40" s="47"/>
      <c r="B40" s="46" t="s">
        <v>79</v>
      </c>
      <c r="C40" s="49" t="s">
        <v>71</v>
      </c>
      <c r="D40" s="24"/>
    </row>
    <row r="41" spans="1:4" ht="18.75" customHeight="1">
      <c r="A41" s="47"/>
      <c r="B41" s="46" t="s">
        <v>78</v>
      </c>
      <c r="C41" s="49" t="s">
        <v>72</v>
      </c>
      <c r="D41" s="24"/>
    </row>
    <row r="42" spans="1:4" ht="18.75" customHeight="1" hidden="1">
      <c r="A42" s="47"/>
      <c r="B42" s="46" t="s">
        <v>183</v>
      </c>
      <c r="C42" s="113"/>
      <c r="D42" s="114"/>
    </row>
    <row r="43" spans="1:4" ht="47.25">
      <c r="A43" s="41" t="s">
        <v>26</v>
      </c>
      <c r="B43" s="16" t="s">
        <v>89</v>
      </c>
      <c r="C43" s="15" t="s">
        <v>16</v>
      </c>
      <c r="D43" s="60">
        <v>6713.9</v>
      </c>
    </row>
    <row r="44" spans="1:4" ht="19.5" customHeight="1">
      <c r="A44" s="41"/>
      <c r="B44" s="39" t="s">
        <v>19</v>
      </c>
      <c r="C44" s="15" t="s">
        <v>18</v>
      </c>
      <c r="D44" s="60">
        <v>2.92</v>
      </c>
    </row>
    <row r="45" spans="1:4" ht="18" customHeight="1">
      <c r="A45" s="41"/>
      <c r="B45" s="39" t="s">
        <v>185</v>
      </c>
      <c r="C45" s="15" t="s">
        <v>20</v>
      </c>
      <c r="D45" s="60">
        <v>2300</v>
      </c>
    </row>
    <row r="46" spans="1:4" ht="35.25" customHeight="1">
      <c r="A46" s="41" t="s">
        <v>27</v>
      </c>
      <c r="B46" s="16" t="s">
        <v>90</v>
      </c>
      <c r="C46" s="15" t="s">
        <v>16</v>
      </c>
      <c r="D46" s="60">
        <v>1160.2</v>
      </c>
    </row>
    <row r="47" spans="1:4" ht="31.5">
      <c r="A47" s="41" t="s">
        <v>28</v>
      </c>
      <c r="B47" s="16" t="s">
        <v>92</v>
      </c>
      <c r="C47" s="15" t="s">
        <v>16</v>
      </c>
      <c r="D47" s="60">
        <v>410.9</v>
      </c>
    </row>
    <row r="48" spans="1:4" ht="33" customHeight="1">
      <c r="A48" s="41" t="s">
        <v>29</v>
      </c>
      <c r="B48" s="16" t="s">
        <v>93</v>
      </c>
      <c r="C48" s="15" t="s">
        <v>16</v>
      </c>
      <c r="D48" s="60">
        <f>2612.5+888.1</f>
        <v>3500.6</v>
      </c>
    </row>
    <row r="49" spans="1:4" ht="47.25">
      <c r="A49" s="41" t="s">
        <v>30</v>
      </c>
      <c r="B49" s="16" t="s">
        <v>94</v>
      </c>
      <c r="C49" s="15" t="s">
        <v>16</v>
      </c>
      <c r="D49" s="60">
        <f>129.2</f>
        <v>129.2</v>
      </c>
    </row>
    <row r="50" spans="1:4" ht="15.75">
      <c r="A50" s="41" t="s">
        <v>31</v>
      </c>
      <c r="B50" s="16" t="s">
        <v>95</v>
      </c>
      <c r="C50" s="15" t="s">
        <v>16</v>
      </c>
      <c r="D50" s="60">
        <v>763.2</v>
      </c>
    </row>
    <row r="51" spans="1:4" ht="15.75">
      <c r="A51" s="41"/>
      <c r="B51" s="39" t="s">
        <v>17</v>
      </c>
      <c r="C51" s="15"/>
      <c r="D51" s="60"/>
    </row>
    <row r="52" spans="1:4" ht="31.5">
      <c r="A52" s="41"/>
      <c r="B52" s="39" t="s">
        <v>186</v>
      </c>
      <c r="C52" s="15" t="s">
        <v>16</v>
      </c>
      <c r="D52" s="60">
        <f>569.5+193.6</f>
        <v>763.1</v>
      </c>
    </row>
    <row r="53" spans="1:4" ht="15.75">
      <c r="A53" s="41" t="s">
        <v>32</v>
      </c>
      <c r="B53" s="16" t="s">
        <v>96</v>
      </c>
      <c r="C53" s="15" t="s">
        <v>16</v>
      </c>
      <c r="D53" s="60">
        <v>1202.6</v>
      </c>
    </row>
    <row r="54" spans="1:4" ht="15.75">
      <c r="A54" s="41"/>
      <c r="B54" s="39" t="s">
        <v>17</v>
      </c>
      <c r="C54" s="15"/>
      <c r="D54" s="60"/>
    </row>
    <row r="55" spans="1:4" ht="31.5">
      <c r="A55" s="41"/>
      <c r="B55" s="39" t="s">
        <v>186</v>
      </c>
      <c r="C55" s="15" t="s">
        <v>16</v>
      </c>
      <c r="D55" s="60">
        <f>835.8+284.2</f>
        <v>1120</v>
      </c>
    </row>
    <row r="56" spans="1:4" ht="31.5">
      <c r="A56" s="41" t="s">
        <v>33</v>
      </c>
      <c r="B56" s="16" t="s">
        <v>97</v>
      </c>
      <c r="C56" s="15" t="s">
        <v>16</v>
      </c>
      <c r="D56" s="60">
        <v>2051.3</v>
      </c>
    </row>
    <row r="57" spans="1:4" ht="66" customHeight="1">
      <c r="A57" s="41" t="s">
        <v>34</v>
      </c>
      <c r="B57" s="16" t="s">
        <v>121</v>
      </c>
      <c r="C57" s="15" t="s">
        <v>16</v>
      </c>
      <c r="D57" s="60">
        <f>292.18+356.3</f>
        <v>648.48</v>
      </c>
    </row>
    <row r="58" spans="1:4" ht="33.75" customHeight="1">
      <c r="A58" s="41" t="s">
        <v>44</v>
      </c>
      <c r="B58" s="16" t="s">
        <v>98</v>
      </c>
      <c r="C58" s="15" t="s">
        <v>16</v>
      </c>
      <c r="D58" s="60">
        <v>0</v>
      </c>
    </row>
    <row r="59" spans="1:4" ht="23.25" customHeight="1">
      <c r="A59" s="41" t="s">
        <v>45</v>
      </c>
      <c r="B59" s="16" t="s">
        <v>99</v>
      </c>
      <c r="C59" s="15" t="s">
        <v>16</v>
      </c>
      <c r="D59" s="60">
        <f>D19+D43+D46+D47+D48+D49+D50+D53+D56+D57</f>
        <v>52486.78</v>
      </c>
    </row>
    <row r="60" spans="1:4" ht="21" customHeight="1">
      <c r="A60" s="41" t="s">
        <v>46</v>
      </c>
      <c r="B60" s="37" t="s">
        <v>100</v>
      </c>
      <c r="C60" s="15" t="s">
        <v>16</v>
      </c>
      <c r="D60" s="60">
        <v>0</v>
      </c>
    </row>
    <row r="61" spans="1:4" ht="21" customHeight="1">
      <c r="A61" s="41" t="s">
        <v>47</v>
      </c>
      <c r="B61" s="37" t="s">
        <v>101</v>
      </c>
      <c r="C61" s="15" t="s">
        <v>16</v>
      </c>
      <c r="D61" s="60">
        <v>53136.78</v>
      </c>
    </row>
    <row r="62" spans="1:4" ht="21" customHeight="1">
      <c r="A62" s="41"/>
      <c r="B62" s="37"/>
      <c r="C62" s="15"/>
      <c r="D62" s="60"/>
    </row>
    <row r="63" spans="1:4" ht="15.75">
      <c r="A63" s="41" t="s">
        <v>48</v>
      </c>
      <c r="B63" s="37" t="s">
        <v>36</v>
      </c>
      <c r="C63" s="15" t="s">
        <v>35</v>
      </c>
      <c r="D63" s="63">
        <v>66</v>
      </c>
    </row>
    <row r="64" spans="1:4" ht="15.75">
      <c r="A64" s="41" t="s">
        <v>49</v>
      </c>
      <c r="B64" s="37" t="s">
        <v>37</v>
      </c>
      <c r="C64" s="15" t="s">
        <v>35</v>
      </c>
      <c r="D64" s="63">
        <v>48</v>
      </c>
    </row>
    <row r="65" spans="1:4" ht="15.75">
      <c r="A65" s="41" t="s">
        <v>50</v>
      </c>
      <c r="B65" s="37" t="s">
        <v>39</v>
      </c>
      <c r="C65" s="15" t="s">
        <v>38</v>
      </c>
      <c r="D65" s="60">
        <v>95885</v>
      </c>
    </row>
    <row r="66" spans="1:4" ht="15.75">
      <c r="A66" s="41" t="s">
        <v>51</v>
      </c>
      <c r="B66" s="37" t="s">
        <v>40</v>
      </c>
      <c r="C66" s="15" t="s">
        <v>38</v>
      </c>
      <c r="D66" s="60"/>
    </row>
    <row r="67" spans="1:4" ht="15.75">
      <c r="A67" s="41" t="s">
        <v>52</v>
      </c>
      <c r="B67" s="37" t="s">
        <v>41</v>
      </c>
      <c r="C67" s="15" t="s">
        <v>38</v>
      </c>
      <c r="D67" s="60">
        <v>86409</v>
      </c>
    </row>
    <row r="68" spans="1:4" ht="15.75">
      <c r="A68" s="41"/>
      <c r="B68" s="39" t="s">
        <v>17</v>
      </c>
      <c r="C68" s="15"/>
      <c r="D68" s="60"/>
    </row>
    <row r="69" spans="1:4" ht="15.75">
      <c r="A69" s="41" t="s">
        <v>53</v>
      </c>
      <c r="B69" s="16" t="s">
        <v>42</v>
      </c>
      <c r="C69" s="15" t="s">
        <v>38</v>
      </c>
      <c r="D69" s="60">
        <v>12442.9</v>
      </c>
    </row>
    <row r="70" spans="1:4" ht="15.75">
      <c r="A70" s="41" t="s">
        <v>102</v>
      </c>
      <c r="B70" s="16" t="s">
        <v>43</v>
      </c>
      <c r="C70" s="15" t="s">
        <v>38</v>
      </c>
      <c r="D70" s="60">
        <v>73966.1</v>
      </c>
    </row>
    <row r="71" spans="1:4" ht="32.25" customHeight="1">
      <c r="A71" s="41" t="s">
        <v>103</v>
      </c>
      <c r="B71" s="37" t="s">
        <v>54</v>
      </c>
      <c r="C71" s="15" t="s">
        <v>55</v>
      </c>
      <c r="D71" s="60">
        <v>7.8</v>
      </c>
    </row>
    <row r="72" spans="1:4" ht="31.5">
      <c r="A72" s="41" t="s">
        <v>104</v>
      </c>
      <c r="B72" s="37" t="s">
        <v>57</v>
      </c>
      <c r="C72" s="15" t="s">
        <v>56</v>
      </c>
      <c r="D72" s="60"/>
    </row>
    <row r="73" spans="1:4" ht="31.5">
      <c r="A73" s="41" t="s">
        <v>105</v>
      </c>
      <c r="B73" s="37" t="s">
        <v>59</v>
      </c>
      <c r="C73" s="15" t="s">
        <v>56</v>
      </c>
      <c r="D73" s="60"/>
    </row>
    <row r="74" spans="1:4" ht="15.75">
      <c r="A74" s="41" t="s">
        <v>106</v>
      </c>
      <c r="B74" s="37" t="s">
        <v>60</v>
      </c>
      <c r="C74" s="15" t="s">
        <v>58</v>
      </c>
      <c r="D74" s="60"/>
    </row>
    <row r="75" spans="1:4" ht="15.75">
      <c r="A75" s="41" t="s">
        <v>107</v>
      </c>
      <c r="B75" s="37" t="s">
        <v>61</v>
      </c>
      <c r="C75" s="15" t="s">
        <v>58</v>
      </c>
      <c r="D75" s="61">
        <v>1</v>
      </c>
    </row>
    <row r="76" spans="1:4" ht="15.75">
      <c r="A76" s="41" t="s">
        <v>108</v>
      </c>
      <c r="B76" s="37" t="s">
        <v>62</v>
      </c>
      <c r="C76" s="15" t="s">
        <v>58</v>
      </c>
      <c r="D76" s="61">
        <v>1</v>
      </c>
    </row>
    <row r="77" spans="1:4" ht="31.5">
      <c r="A77" s="41" t="s">
        <v>109</v>
      </c>
      <c r="B77" s="37" t="s">
        <v>64</v>
      </c>
      <c r="C77" s="15" t="s">
        <v>63</v>
      </c>
      <c r="D77" s="62">
        <v>23</v>
      </c>
    </row>
    <row r="78" spans="1:4" ht="31.5">
      <c r="A78" s="41" t="s">
        <v>110</v>
      </c>
      <c r="B78" s="37" t="s">
        <v>66</v>
      </c>
      <c r="C78" s="15" t="s">
        <v>65</v>
      </c>
      <c r="D78" s="60">
        <v>155</v>
      </c>
    </row>
    <row r="79" spans="1:4" ht="31.5">
      <c r="A79" s="41" t="s">
        <v>111</v>
      </c>
      <c r="B79" s="37" t="s">
        <v>68</v>
      </c>
      <c r="C79" s="15" t="s">
        <v>67</v>
      </c>
      <c r="D79" s="60">
        <v>23.99</v>
      </c>
    </row>
    <row r="80" spans="1:4" ht="31.5">
      <c r="A80" s="41" t="s">
        <v>112</v>
      </c>
      <c r="B80" s="37" t="s">
        <v>81</v>
      </c>
      <c r="C80" s="15" t="s">
        <v>69</v>
      </c>
      <c r="D80" s="60">
        <v>1</v>
      </c>
    </row>
    <row r="85" ht="14.25" customHeight="1"/>
  </sheetData>
  <sheetProtection/>
  <mergeCells count="14">
    <mergeCell ref="B2:D2"/>
    <mergeCell ref="C8:D8"/>
    <mergeCell ref="C9:D9"/>
    <mergeCell ref="C4:D4"/>
    <mergeCell ref="C5:D5"/>
    <mergeCell ref="C6:D6"/>
    <mergeCell ref="C7:D7"/>
    <mergeCell ref="C38:D38"/>
    <mergeCell ref="C42:D42"/>
    <mergeCell ref="C18:D18"/>
    <mergeCell ref="C22:D22"/>
    <mergeCell ref="C26:D26"/>
    <mergeCell ref="C30:D30"/>
    <mergeCell ref="C34:D34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7109375" style="40" customWidth="1"/>
    <col min="2" max="2" width="56.140625" style="34" customWidth="1"/>
    <col min="3" max="3" width="16.140625" style="31" customWidth="1"/>
    <col min="4" max="4" width="26.7109375" style="35" customWidth="1"/>
  </cols>
  <sheetData>
    <row r="2" spans="2:4" ht="30" customHeight="1">
      <c r="B2" s="115" t="s">
        <v>119</v>
      </c>
      <c r="C2" s="116"/>
      <c r="D2" s="116"/>
    </row>
    <row r="3" ht="14.25" customHeight="1"/>
    <row r="4" spans="2:4" ht="15.75">
      <c r="B4" s="36" t="s">
        <v>155</v>
      </c>
      <c r="C4" s="117" t="s">
        <v>128</v>
      </c>
      <c r="D4" s="118"/>
    </row>
    <row r="5" spans="2:4" ht="15.75">
      <c r="B5" s="36" t="s">
        <v>171</v>
      </c>
      <c r="C5" s="117">
        <v>7412000806</v>
      </c>
      <c r="D5" s="118"/>
    </row>
    <row r="6" spans="2:4" ht="15.75">
      <c r="B6" s="36" t="s">
        <v>172</v>
      </c>
      <c r="C6" s="117">
        <v>741201001</v>
      </c>
      <c r="D6" s="118"/>
    </row>
    <row r="7" spans="2:4" ht="15.75">
      <c r="B7" s="36" t="s">
        <v>192</v>
      </c>
      <c r="C7" s="119" t="s">
        <v>142</v>
      </c>
      <c r="D7" s="120"/>
    </row>
    <row r="8" spans="2:4" ht="15.75">
      <c r="B8" s="36" t="s">
        <v>83</v>
      </c>
      <c r="C8" s="117" t="s">
        <v>148</v>
      </c>
      <c r="D8" s="118"/>
    </row>
    <row r="9" spans="2:4" ht="34.5" customHeight="1">
      <c r="B9" s="37" t="s">
        <v>14</v>
      </c>
      <c r="C9" s="117" t="s">
        <v>145</v>
      </c>
      <c r="D9" s="118"/>
    </row>
    <row r="11" ht="14.25" customHeight="1"/>
    <row r="12" spans="1:4" s="30" customFormat="1" ht="34.5" customHeight="1">
      <c r="A12" s="41" t="s">
        <v>13</v>
      </c>
      <c r="B12" s="32" t="s">
        <v>157</v>
      </c>
      <c r="C12" s="33" t="s">
        <v>15</v>
      </c>
      <c r="D12" s="29" t="s">
        <v>158</v>
      </c>
    </row>
    <row r="13" spans="1:4" ht="20.25" customHeight="1">
      <c r="A13" s="41" t="s">
        <v>84</v>
      </c>
      <c r="B13" s="16" t="s">
        <v>86</v>
      </c>
      <c r="C13" s="15" t="s">
        <v>16</v>
      </c>
      <c r="D13" s="38"/>
    </row>
    <row r="14" spans="1:4" ht="18.75" customHeight="1">
      <c r="A14" s="47" t="s">
        <v>85</v>
      </c>
      <c r="B14" s="44" t="s">
        <v>91</v>
      </c>
      <c r="C14" s="48" t="s">
        <v>70</v>
      </c>
      <c r="D14" s="59">
        <v>39086.49</v>
      </c>
    </row>
    <row r="15" spans="1:4" ht="18.75" customHeight="1">
      <c r="A15" s="47" t="s">
        <v>21</v>
      </c>
      <c r="B15" s="44" t="s">
        <v>1</v>
      </c>
      <c r="C15" s="48" t="s">
        <v>70</v>
      </c>
      <c r="D15" s="24"/>
    </row>
    <row r="16" spans="1:4" ht="18.75" customHeight="1">
      <c r="A16" s="47"/>
      <c r="B16" s="46" t="s">
        <v>79</v>
      </c>
      <c r="C16" s="49" t="s">
        <v>71</v>
      </c>
      <c r="D16" s="24"/>
    </row>
    <row r="17" spans="1:4" ht="18.75" customHeight="1">
      <c r="A17" s="47"/>
      <c r="B17" s="46" t="s">
        <v>78</v>
      </c>
      <c r="C17" s="49" t="s">
        <v>72</v>
      </c>
      <c r="D17" s="24"/>
    </row>
    <row r="18" spans="1:4" ht="18.75" customHeight="1" hidden="1">
      <c r="A18" s="47"/>
      <c r="B18" s="46" t="s">
        <v>183</v>
      </c>
      <c r="C18" s="113"/>
      <c r="D18" s="114"/>
    </row>
    <row r="19" spans="1:4" ht="18.75" customHeight="1">
      <c r="A19" s="47" t="s">
        <v>22</v>
      </c>
      <c r="B19" s="44" t="s">
        <v>73</v>
      </c>
      <c r="C19" s="48" t="s">
        <v>70</v>
      </c>
      <c r="D19" s="59">
        <v>39086.49</v>
      </c>
    </row>
    <row r="20" spans="1:4" ht="18.75" customHeight="1">
      <c r="A20" s="47"/>
      <c r="B20" s="46" t="s">
        <v>77</v>
      </c>
      <c r="C20" s="49" t="s">
        <v>74</v>
      </c>
      <c r="D20" s="59">
        <v>2969.19</v>
      </c>
    </row>
    <row r="21" spans="1:4" ht="18.75" customHeight="1">
      <c r="A21" s="47"/>
      <c r="B21" s="46" t="s">
        <v>78</v>
      </c>
      <c r="C21" s="49" t="s">
        <v>75</v>
      </c>
      <c r="D21" s="59">
        <v>13164.02</v>
      </c>
    </row>
    <row r="22" spans="1:4" ht="18.75" customHeight="1" hidden="1">
      <c r="A22" s="47"/>
      <c r="B22" s="46" t="s">
        <v>183</v>
      </c>
      <c r="C22" s="113"/>
      <c r="D22" s="114"/>
    </row>
    <row r="23" spans="1:4" ht="18.75" customHeight="1">
      <c r="A23" s="47" t="s">
        <v>87</v>
      </c>
      <c r="B23" s="45" t="s">
        <v>2</v>
      </c>
      <c r="C23" s="48" t="s">
        <v>70</v>
      </c>
      <c r="D23" s="59">
        <v>39086.49</v>
      </c>
    </row>
    <row r="24" spans="1:4" ht="18.75" customHeight="1">
      <c r="A24" s="47"/>
      <c r="B24" s="50" t="s">
        <v>80</v>
      </c>
      <c r="C24" s="49" t="s">
        <v>74</v>
      </c>
      <c r="D24" s="59">
        <v>2969.19</v>
      </c>
    </row>
    <row r="25" spans="1:4" ht="18.75" customHeight="1">
      <c r="A25" s="47"/>
      <c r="B25" s="50" t="s">
        <v>76</v>
      </c>
      <c r="C25" s="49" t="s">
        <v>75</v>
      </c>
      <c r="D25" s="59">
        <v>13164.02</v>
      </c>
    </row>
    <row r="26" spans="1:4" ht="18.75" customHeight="1" hidden="1">
      <c r="A26" s="47"/>
      <c r="B26" s="50" t="s">
        <v>183</v>
      </c>
      <c r="C26" s="113"/>
      <c r="D26" s="114"/>
    </row>
    <row r="27" spans="1:4" ht="18.75" customHeight="1">
      <c r="A27" s="47" t="s">
        <v>88</v>
      </c>
      <c r="B27" s="45" t="s">
        <v>3</v>
      </c>
      <c r="C27" s="48" t="s">
        <v>70</v>
      </c>
      <c r="D27" s="24"/>
    </row>
    <row r="28" spans="1:4" ht="18.75" customHeight="1">
      <c r="A28" s="47"/>
      <c r="B28" s="50" t="s">
        <v>80</v>
      </c>
      <c r="C28" s="49" t="s">
        <v>74</v>
      </c>
      <c r="D28" s="24"/>
    </row>
    <row r="29" spans="1:4" ht="18.75" customHeight="1">
      <c r="A29" s="47"/>
      <c r="B29" s="50" t="s">
        <v>76</v>
      </c>
      <c r="C29" s="49" t="s">
        <v>75</v>
      </c>
      <c r="D29" s="24"/>
    </row>
    <row r="30" spans="1:4" ht="18.75" customHeight="1" hidden="1">
      <c r="A30" s="47"/>
      <c r="B30" s="50" t="s">
        <v>183</v>
      </c>
      <c r="C30" s="113"/>
      <c r="D30" s="114"/>
    </row>
    <row r="31" spans="1:4" ht="18.75" customHeight="1">
      <c r="A31" s="47" t="s">
        <v>23</v>
      </c>
      <c r="B31" s="44" t="s">
        <v>4</v>
      </c>
      <c r="C31" s="48" t="s">
        <v>70</v>
      </c>
      <c r="D31" s="24"/>
    </row>
    <row r="32" spans="1:4" ht="18.75" customHeight="1">
      <c r="A32" s="47"/>
      <c r="B32" s="46" t="s">
        <v>79</v>
      </c>
      <c r="C32" s="49" t="s">
        <v>71</v>
      </c>
      <c r="D32" s="24"/>
    </row>
    <row r="33" spans="1:4" ht="18.75" customHeight="1">
      <c r="A33" s="47"/>
      <c r="B33" s="46" t="s">
        <v>78</v>
      </c>
      <c r="C33" s="49" t="s">
        <v>72</v>
      </c>
      <c r="D33" s="24"/>
    </row>
    <row r="34" spans="1:4" ht="18.75" customHeight="1" hidden="1">
      <c r="A34" s="47"/>
      <c r="B34" s="46" t="s">
        <v>183</v>
      </c>
      <c r="C34" s="113"/>
      <c r="D34" s="114"/>
    </row>
    <row r="35" spans="1:4" ht="18.75" customHeight="1">
      <c r="A35" s="47" t="s">
        <v>24</v>
      </c>
      <c r="B35" s="44" t="s">
        <v>5</v>
      </c>
      <c r="C35" s="48" t="s">
        <v>70</v>
      </c>
      <c r="D35" s="24"/>
    </row>
    <row r="36" spans="1:4" ht="18.75" customHeight="1">
      <c r="A36" s="47"/>
      <c r="B36" s="46" t="s">
        <v>79</v>
      </c>
      <c r="C36" s="49" t="s">
        <v>71</v>
      </c>
      <c r="D36" s="24"/>
    </row>
    <row r="37" spans="1:4" ht="18.75" customHeight="1">
      <c r="A37" s="47"/>
      <c r="B37" s="46" t="s">
        <v>78</v>
      </c>
      <c r="C37" s="49" t="s">
        <v>72</v>
      </c>
      <c r="D37" s="24"/>
    </row>
    <row r="38" spans="1:4" ht="18.75" customHeight="1" hidden="1">
      <c r="A38" s="47"/>
      <c r="B38" s="46" t="s">
        <v>183</v>
      </c>
      <c r="C38" s="113"/>
      <c r="D38" s="114"/>
    </row>
    <row r="39" spans="1:4" ht="18.75" customHeight="1">
      <c r="A39" s="51" t="s">
        <v>25</v>
      </c>
      <c r="B39" s="44" t="s">
        <v>82</v>
      </c>
      <c r="C39" s="48" t="s">
        <v>70</v>
      </c>
      <c r="D39" s="43"/>
    </row>
    <row r="40" spans="1:4" ht="18.75" customHeight="1">
      <c r="A40" s="47"/>
      <c r="B40" s="46" t="s">
        <v>79</v>
      </c>
      <c r="C40" s="49" t="s">
        <v>71</v>
      </c>
      <c r="D40" s="24"/>
    </row>
    <row r="41" spans="1:4" ht="18.75" customHeight="1">
      <c r="A41" s="47"/>
      <c r="B41" s="46" t="s">
        <v>78</v>
      </c>
      <c r="C41" s="49" t="s">
        <v>72</v>
      </c>
      <c r="D41" s="24"/>
    </row>
    <row r="42" spans="1:4" ht="18.75" customHeight="1" hidden="1">
      <c r="A42" s="47"/>
      <c r="B42" s="46" t="s">
        <v>183</v>
      </c>
      <c r="C42" s="113"/>
      <c r="D42" s="114"/>
    </row>
    <row r="43" spans="1:4" ht="47.25">
      <c r="A43" s="41" t="s">
        <v>26</v>
      </c>
      <c r="B43" s="16" t="s">
        <v>89</v>
      </c>
      <c r="C43" s="15" t="s">
        <v>16</v>
      </c>
      <c r="D43" s="60">
        <v>6713.93</v>
      </c>
    </row>
    <row r="44" spans="1:4" ht="19.5" customHeight="1">
      <c r="A44" s="41"/>
      <c r="B44" s="39" t="s">
        <v>19</v>
      </c>
      <c r="C44" s="15" t="s">
        <v>18</v>
      </c>
      <c r="D44" s="60">
        <v>2.92</v>
      </c>
    </row>
    <row r="45" spans="1:4" ht="18" customHeight="1">
      <c r="A45" s="41"/>
      <c r="B45" s="39" t="s">
        <v>185</v>
      </c>
      <c r="C45" s="15" t="s">
        <v>20</v>
      </c>
      <c r="D45" s="60">
        <v>2300</v>
      </c>
    </row>
    <row r="46" spans="1:4" ht="35.25" customHeight="1">
      <c r="A46" s="41" t="s">
        <v>27</v>
      </c>
      <c r="B46" s="16" t="s">
        <v>90</v>
      </c>
      <c r="C46" s="15" t="s">
        <v>16</v>
      </c>
      <c r="D46" s="60">
        <v>1160.21</v>
      </c>
    </row>
    <row r="47" spans="1:4" ht="31.5">
      <c r="A47" s="41" t="s">
        <v>28</v>
      </c>
      <c r="B47" s="16" t="s">
        <v>92</v>
      </c>
      <c r="C47" s="15" t="s">
        <v>16</v>
      </c>
      <c r="D47" s="60">
        <v>410.93</v>
      </c>
    </row>
    <row r="48" spans="1:4" ht="33" customHeight="1">
      <c r="A48" s="41" t="s">
        <v>29</v>
      </c>
      <c r="B48" s="16" t="s">
        <v>93</v>
      </c>
      <c r="C48" s="15" t="s">
        <v>16</v>
      </c>
      <c r="D48" s="60">
        <f>2612.5+893.48</f>
        <v>3505.98</v>
      </c>
    </row>
    <row r="49" spans="1:4" ht="47.25">
      <c r="A49" s="41" t="s">
        <v>30</v>
      </c>
      <c r="B49" s="16" t="s">
        <v>94</v>
      </c>
      <c r="C49" s="15" t="s">
        <v>16</v>
      </c>
      <c r="D49" s="60">
        <v>129.23</v>
      </c>
    </row>
    <row r="50" spans="1:4" ht="15.75">
      <c r="A50" s="41" t="s">
        <v>31</v>
      </c>
      <c r="B50" s="16" t="s">
        <v>95</v>
      </c>
      <c r="C50" s="15" t="s">
        <v>16</v>
      </c>
      <c r="D50" s="60">
        <v>764.31</v>
      </c>
    </row>
    <row r="51" spans="1:4" ht="15.75">
      <c r="A51" s="41"/>
      <c r="B51" s="39" t="s">
        <v>17</v>
      </c>
      <c r="C51" s="15"/>
      <c r="D51" s="60"/>
    </row>
    <row r="52" spans="1:4" ht="31.5">
      <c r="A52" s="41"/>
      <c r="B52" s="39" t="s">
        <v>186</v>
      </c>
      <c r="C52" s="15" t="s">
        <v>16</v>
      </c>
      <c r="D52" s="60">
        <f>569.53+194.78</f>
        <v>764.31</v>
      </c>
    </row>
    <row r="53" spans="1:4" ht="15.75">
      <c r="A53" s="41" t="s">
        <v>32</v>
      </c>
      <c r="B53" s="16" t="s">
        <v>96</v>
      </c>
      <c r="C53" s="15" t="s">
        <v>16</v>
      </c>
      <c r="D53" s="60">
        <v>1204.25</v>
      </c>
    </row>
    <row r="54" spans="1:4" ht="15.75">
      <c r="A54" s="41"/>
      <c r="B54" s="39" t="s">
        <v>17</v>
      </c>
      <c r="C54" s="15"/>
      <c r="D54" s="60"/>
    </row>
    <row r="55" spans="1:4" ht="31.5">
      <c r="A55" s="41"/>
      <c r="B55" s="39" t="s">
        <v>186</v>
      </c>
      <c r="C55" s="15" t="s">
        <v>16</v>
      </c>
      <c r="D55" s="60">
        <f>835.8+285.84</f>
        <v>1121.6399999999999</v>
      </c>
    </row>
    <row r="56" spans="1:4" ht="31.5">
      <c r="A56" s="41" t="s">
        <v>33</v>
      </c>
      <c r="B56" s="16" t="s">
        <v>97</v>
      </c>
      <c r="C56" s="15" t="s">
        <v>16</v>
      </c>
      <c r="D56" s="60">
        <v>2051.33</v>
      </c>
    </row>
    <row r="57" spans="1:4" ht="66" customHeight="1">
      <c r="A57" s="41" t="s">
        <v>34</v>
      </c>
      <c r="B57" s="16" t="s">
        <v>121</v>
      </c>
      <c r="C57" s="15" t="s">
        <v>16</v>
      </c>
      <c r="D57" s="60">
        <f>292.03+356.3</f>
        <v>648.3299999999999</v>
      </c>
    </row>
    <row r="58" spans="1:4" ht="33.75" customHeight="1">
      <c r="A58" s="41" t="s">
        <v>44</v>
      </c>
      <c r="B58" s="16" t="s">
        <v>98</v>
      </c>
      <c r="C58" s="15" t="s">
        <v>16</v>
      </c>
      <c r="D58" s="60">
        <v>0</v>
      </c>
    </row>
    <row r="59" spans="1:4" ht="23.25" customHeight="1">
      <c r="A59" s="41" t="s">
        <v>45</v>
      </c>
      <c r="B59" s="16" t="s">
        <v>99</v>
      </c>
      <c r="C59" s="15" t="s">
        <v>16</v>
      </c>
      <c r="D59" s="60">
        <f>D19+D43+D46+D47+D48+D49+D50+D53+D56+D57</f>
        <v>55674.990000000005</v>
      </c>
    </row>
    <row r="60" spans="1:4" ht="21" customHeight="1">
      <c r="A60" s="41" t="s">
        <v>46</v>
      </c>
      <c r="B60" s="37" t="s">
        <v>100</v>
      </c>
      <c r="C60" s="15" t="s">
        <v>16</v>
      </c>
      <c r="D60" s="60">
        <v>0</v>
      </c>
    </row>
    <row r="61" spans="1:4" ht="21" customHeight="1">
      <c r="A61" s="41" t="s">
        <v>47</v>
      </c>
      <c r="B61" s="37" t="s">
        <v>101</v>
      </c>
      <c r="C61" s="15" t="s">
        <v>16</v>
      </c>
      <c r="D61" s="60">
        <v>56324.99</v>
      </c>
    </row>
    <row r="62" spans="1:4" ht="21" customHeight="1">
      <c r="A62" s="41"/>
      <c r="B62" s="37"/>
      <c r="C62" s="15"/>
      <c r="D62" s="60"/>
    </row>
    <row r="63" spans="1:4" ht="15.75">
      <c r="A63" s="41" t="s">
        <v>48</v>
      </c>
      <c r="B63" s="37" t="s">
        <v>36</v>
      </c>
      <c r="C63" s="15" t="s">
        <v>35</v>
      </c>
      <c r="D63" s="63">
        <v>66</v>
      </c>
    </row>
    <row r="64" spans="1:4" ht="15.75">
      <c r="A64" s="41" t="s">
        <v>49</v>
      </c>
      <c r="B64" s="37" t="s">
        <v>37</v>
      </c>
      <c r="C64" s="15" t="s">
        <v>35</v>
      </c>
      <c r="D64" s="63">
        <v>48</v>
      </c>
    </row>
    <row r="65" spans="1:4" ht="15.75">
      <c r="A65" s="41" t="s">
        <v>50</v>
      </c>
      <c r="B65" s="37" t="s">
        <v>39</v>
      </c>
      <c r="C65" s="15" t="s">
        <v>38</v>
      </c>
      <c r="D65" s="60">
        <v>95885</v>
      </c>
    </row>
    <row r="66" spans="1:4" ht="15.75">
      <c r="A66" s="41" t="s">
        <v>51</v>
      </c>
      <c r="B66" s="37" t="s">
        <v>40</v>
      </c>
      <c r="C66" s="15" t="s">
        <v>38</v>
      </c>
      <c r="D66" s="60"/>
    </row>
    <row r="67" spans="1:4" ht="15.75">
      <c r="A67" s="41" t="s">
        <v>52</v>
      </c>
      <c r="B67" s="37" t="s">
        <v>41</v>
      </c>
      <c r="C67" s="15" t="s">
        <v>38</v>
      </c>
      <c r="D67" s="60">
        <v>86409</v>
      </c>
    </row>
    <row r="68" spans="1:4" ht="15.75">
      <c r="A68" s="41"/>
      <c r="B68" s="39" t="s">
        <v>17</v>
      </c>
      <c r="C68" s="15"/>
      <c r="D68" s="60"/>
    </row>
    <row r="69" spans="1:4" ht="15.75">
      <c r="A69" s="41" t="s">
        <v>53</v>
      </c>
      <c r="B69" s="16" t="s">
        <v>42</v>
      </c>
      <c r="C69" s="15" t="s">
        <v>38</v>
      </c>
      <c r="D69" s="60">
        <v>12442.9</v>
      </c>
    </row>
    <row r="70" spans="1:4" ht="15.75">
      <c r="A70" s="41" t="s">
        <v>102</v>
      </c>
      <c r="B70" s="16" t="s">
        <v>43</v>
      </c>
      <c r="C70" s="15" t="s">
        <v>38</v>
      </c>
      <c r="D70" s="60">
        <v>73966.1</v>
      </c>
    </row>
    <row r="71" spans="1:4" ht="32.25" customHeight="1">
      <c r="A71" s="41" t="s">
        <v>103</v>
      </c>
      <c r="B71" s="37" t="s">
        <v>54</v>
      </c>
      <c r="C71" s="15" t="s">
        <v>55</v>
      </c>
      <c r="D71" s="60">
        <v>7.8</v>
      </c>
    </row>
    <row r="72" spans="1:4" ht="31.5">
      <c r="A72" s="41" t="s">
        <v>104</v>
      </c>
      <c r="B72" s="37" t="s">
        <v>57</v>
      </c>
      <c r="C72" s="15" t="s">
        <v>56</v>
      </c>
      <c r="D72" s="60"/>
    </row>
    <row r="73" spans="1:4" ht="31.5">
      <c r="A73" s="41" t="s">
        <v>105</v>
      </c>
      <c r="B73" s="37" t="s">
        <v>59</v>
      </c>
      <c r="C73" s="15" t="s">
        <v>56</v>
      </c>
      <c r="D73" s="60"/>
    </row>
    <row r="74" spans="1:4" ht="15.75">
      <c r="A74" s="41" t="s">
        <v>106</v>
      </c>
      <c r="B74" s="37" t="s">
        <v>60</v>
      </c>
      <c r="C74" s="15" t="s">
        <v>58</v>
      </c>
      <c r="D74" s="60"/>
    </row>
    <row r="75" spans="1:4" ht="15.75">
      <c r="A75" s="41" t="s">
        <v>107</v>
      </c>
      <c r="B75" s="37" t="s">
        <v>61</v>
      </c>
      <c r="C75" s="15" t="s">
        <v>58</v>
      </c>
      <c r="D75" s="61">
        <v>1</v>
      </c>
    </row>
    <row r="76" spans="1:4" ht="15.75">
      <c r="A76" s="41" t="s">
        <v>108</v>
      </c>
      <c r="B76" s="37" t="s">
        <v>62</v>
      </c>
      <c r="C76" s="15" t="s">
        <v>58</v>
      </c>
      <c r="D76" s="61">
        <v>1</v>
      </c>
    </row>
    <row r="77" spans="1:4" ht="31.5">
      <c r="A77" s="41" t="s">
        <v>109</v>
      </c>
      <c r="B77" s="37" t="s">
        <v>64</v>
      </c>
      <c r="C77" s="15" t="s">
        <v>63</v>
      </c>
      <c r="D77" s="62">
        <v>23</v>
      </c>
    </row>
    <row r="78" spans="1:4" ht="31.5">
      <c r="A78" s="41" t="s">
        <v>110</v>
      </c>
      <c r="B78" s="37" t="s">
        <v>66</v>
      </c>
      <c r="C78" s="15" t="s">
        <v>65</v>
      </c>
      <c r="D78" s="60">
        <v>155</v>
      </c>
    </row>
    <row r="79" spans="1:4" ht="31.5">
      <c r="A79" s="41" t="s">
        <v>111</v>
      </c>
      <c r="B79" s="37" t="s">
        <v>68</v>
      </c>
      <c r="C79" s="15" t="s">
        <v>67</v>
      </c>
      <c r="D79" s="60">
        <v>23.99</v>
      </c>
    </row>
    <row r="80" spans="1:4" ht="31.5">
      <c r="A80" s="41" t="s">
        <v>112</v>
      </c>
      <c r="B80" s="37" t="s">
        <v>81</v>
      </c>
      <c r="C80" s="15" t="s">
        <v>69</v>
      </c>
      <c r="D80" s="60">
        <v>1</v>
      </c>
    </row>
    <row r="85" ht="14.25" customHeight="1"/>
  </sheetData>
  <sheetProtection/>
  <mergeCells count="14">
    <mergeCell ref="C38:D38"/>
    <mergeCell ref="C42:D42"/>
    <mergeCell ref="C18:D18"/>
    <mergeCell ref="C22:D22"/>
    <mergeCell ref="C26:D26"/>
    <mergeCell ref="C30:D30"/>
    <mergeCell ref="C34:D34"/>
    <mergeCell ref="B2:D2"/>
    <mergeCell ref="C8:D8"/>
    <mergeCell ref="C9:D9"/>
    <mergeCell ref="C4:D4"/>
    <mergeCell ref="C5:D5"/>
    <mergeCell ref="C6:D6"/>
    <mergeCell ref="C7:D7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0"/>
  <sheetViews>
    <sheetView zoomScalePageLayoutView="0" workbookViewId="0" topLeftCell="A1">
      <selection activeCell="C7" sqref="C7:D7"/>
    </sheetView>
  </sheetViews>
  <sheetFormatPr defaultColWidth="9.140625" defaultRowHeight="15"/>
  <cols>
    <col min="1" max="1" width="6.7109375" style="40" customWidth="1"/>
    <col min="2" max="2" width="56.140625" style="34" customWidth="1"/>
    <col min="3" max="3" width="16.140625" style="31" customWidth="1"/>
    <col min="4" max="4" width="26.7109375" style="35" customWidth="1"/>
  </cols>
  <sheetData>
    <row r="2" spans="2:4" ht="30" customHeight="1">
      <c r="B2" s="115" t="s">
        <v>119</v>
      </c>
      <c r="C2" s="116"/>
      <c r="D2" s="116"/>
    </row>
    <row r="3" ht="14.25" customHeight="1"/>
    <row r="4" spans="2:4" ht="15.75">
      <c r="B4" s="36" t="s">
        <v>155</v>
      </c>
      <c r="C4" s="117" t="s">
        <v>128</v>
      </c>
      <c r="D4" s="118"/>
    </row>
    <row r="5" spans="2:4" ht="15.75">
      <c r="B5" s="36" t="s">
        <v>171</v>
      </c>
      <c r="C5" s="117">
        <v>7412000806</v>
      </c>
      <c r="D5" s="118"/>
    </row>
    <row r="6" spans="2:4" ht="15.75">
      <c r="B6" s="36" t="s">
        <v>172</v>
      </c>
      <c r="C6" s="117">
        <v>741201001</v>
      </c>
      <c r="D6" s="118"/>
    </row>
    <row r="7" spans="2:4" ht="15.75">
      <c r="B7" s="36" t="s">
        <v>192</v>
      </c>
      <c r="C7" s="119" t="s">
        <v>142</v>
      </c>
      <c r="D7" s="120"/>
    </row>
    <row r="8" spans="2:4" ht="15.75">
      <c r="B8" s="36" t="s">
        <v>83</v>
      </c>
      <c r="C8" s="117" t="s">
        <v>149</v>
      </c>
      <c r="D8" s="118"/>
    </row>
    <row r="9" spans="2:4" ht="34.5" customHeight="1">
      <c r="B9" s="37" t="s">
        <v>14</v>
      </c>
      <c r="C9" s="117" t="s">
        <v>145</v>
      </c>
      <c r="D9" s="118"/>
    </row>
    <row r="11" ht="14.25" customHeight="1"/>
    <row r="12" spans="1:4" s="30" customFormat="1" ht="34.5" customHeight="1">
      <c r="A12" s="41" t="s">
        <v>13</v>
      </c>
      <c r="B12" s="32" t="s">
        <v>157</v>
      </c>
      <c r="C12" s="33" t="s">
        <v>15</v>
      </c>
      <c r="D12" s="29" t="s">
        <v>158</v>
      </c>
    </row>
    <row r="13" spans="1:4" ht="20.25" customHeight="1">
      <c r="A13" s="41" t="s">
        <v>84</v>
      </c>
      <c r="B13" s="16" t="s">
        <v>86</v>
      </c>
      <c r="C13" s="15" t="s">
        <v>16</v>
      </c>
      <c r="D13" s="38"/>
    </row>
    <row r="14" spans="1:4" ht="18.75" customHeight="1">
      <c r="A14" s="47" t="s">
        <v>85</v>
      </c>
      <c r="B14" s="44" t="s">
        <v>91</v>
      </c>
      <c r="C14" s="48" t="s">
        <v>70</v>
      </c>
      <c r="D14" s="59">
        <v>41164.54</v>
      </c>
    </row>
    <row r="15" spans="1:4" ht="18.75" customHeight="1">
      <c r="A15" s="47" t="s">
        <v>21</v>
      </c>
      <c r="B15" s="44" t="s">
        <v>1</v>
      </c>
      <c r="C15" s="48" t="s">
        <v>70</v>
      </c>
      <c r="D15" s="24"/>
    </row>
    <row r="16" spans="1:4" ht="18.75" customHeight="1">
      <c r="A16" s="47"/>
      <c r="B16" s="46" t="s">
        <v>79</v>
      </c>
      <c r="C16" s="49" t="s">
        <v>71</v>
      </c>
      <c r="D16" s="24"/>
    </row>
    <row r="17" spans="1:4" ht="18.75" customHeight="1">
      <c r="A17" s="47"/>
      <c r="B17" s="46" t="s">
        <v>78</v>
      </c>
      <c r="C17" s="49" t="s">
        <v>72</v>
      </c>
      <c r="D17" s="24"/>
    </row>
    <row r="18" spans="1:4" ht="18.75" customHeight="1" hidden="1">
      <c r="A18" s="47"/>
      <c r="B18" s="46" t="s">
        <v>183</v>
      </c>
      <c r="C18" s="113"/>
      <c r="D18" s="114"/>
    </row>
    <row r="19" spans="1:4" ht="18.75" customHeight="1">
      <c r="A19" s="47" t="s">
        <v>22</v>
      </c>
      <c r="B19" s="44" t="s">
        <v>73</v>
      </c>
      <c r="C19" s="48" t="s">
        <v>70</v>
      </c>
      <c r="D19" s="59">
        <v>41164.54</v>
      </c>
    </row>
    <row r="20" spans="1:4" ht="18.75" customHeight="1">
      <c r="A20" s="47"/>
      <c r="B20" s="46" t="s">
        <v>77</v>
      </c>
      <c r="C20" s="49" t="s">
        <v>74</v>
      </c>
      <c r="D20" s="59">
        <v>3127.05</v>
      </c>
    </row>
    <row r="21" spans="1:4" ht="18.75" customHeight="1">
      <c r="A21" s="47"/>
      <c r="B21" s="46" t="s">
        <v>78</v>
      </c>
      <c r="C21" s="49" t="s">
        <v>75</v>
      </c>
      <c r="D21" s="59">
        <v>13164.02</v>
      </c>
    </row>
    <row r="22" spans="1:4" ht="18.75" customHeight="1" hidden="1">
      <c r="A22" s="47"/>
      <c r="B22" s="46" t="s">
        <v>183</v>
      </c>
      <c r="C22" s="113"/>
      <c r="D22" s="114"/>
    </row>
    <row r="23" spans="1:4" ht="18.75" customHeight="1">
      <c r="A23" s="47" t="s">
        <v>87</v>
      </c>
      <c r="B23" s="45" t="s">
        <v>2</v>
      </c>
      <c r="C23" s="48" t="s">
        <v>70</v>
      </c>
      <c r="D23" s="59">
        <v>41164.54</v>
      </c>
    </row>
    <row r="24" spans="1:4" ht="18.75" customHeight="1">
      <c r="A24" s="47"/>
      <c r="B24" s="50" t="s">
        <v>80</v>
      </c>
      <c r="C24" s="49" t="s">
        <v>74</v>
      </c>
      <c r="D24" s="59">
        <v>3127.05</v>
      </c>
    </row>
    <row r="25" spans="1:4" ht="18.75" customHeight="1">
      <c r="A25" s="47"/>
      <c r="B25" s="50" t="s">
        <v>76</v>
      </c>
      <c r="C25" s="49" t="s">
        <v>75</v>
      </c>
      <c r="D25" s="59">
        <v>13164.02</v>
      </c>
    </row>
    <row r="26" spans="1:4" ht="18.75" customHeight="1" hidden="1">
      <c r="A26" s="47"/>
      <c r="B26" s="50" t="s">
        <v>183</v>
      </c>
      <c r="C26" s="113"/>
      <c r="D26" s="114"/>
    </row>
    <row r="27" spans="1:4" ht="18.75" customHeight="1">
      <c r="A27" s="47" t="s">
        <v>88</v>
      </c>
      <c r="B27" s="45" t="s">
        <v>3</v>
      </c>
      <c r="C27" s="48" t="s">
        <v>70</v>
      </c>
      <c r="D27" s="24"/>
    </row>
    <row r="28" spans="1:4" ht="18.75" customHeight="1">
      <c r="A28" s="47"/>
      <c r="B28" s="50" t="s">
        <v>80</v>
      </c>
      <c r="C28" s="49" t="s">
        <v>74</v>
      </c>
      <c r="D28" s="24"/>
    </row>
    <row r="29" spans="1:4" ht="18.75" customHeight="1">
      <c r="A29" s="47"/>
      <c r="B29" s="50" t="s">
        <v>76</v>
      </c>
      <c r="C29" s="49" t="s">
        <v>75</v>
      </c>
      <c r="D29" s="24"/>
    </row>
    <row r="30" spans="1:4" ht="18.75" customHeight="1" hidden="1">
      <c r="A30" s="47"/>
      <c r="B30" s="50" t="s">
        <v>183</v>
      </c>
      <c r="C30" s="113"/>
      <c r="D30" s="114"/>
    </row>
    <row r="31" spans="1:4" ht="18.75" customHeight="1">
      <c r="A31" s="47" t="s">
        <v>23</v>
      </c>
      <c r="B31" s="44" t="s">
        <v>4</v>
      </c>
      <c r="C31" s="48" t="s">
        <v>70</v>
      </c>
      <c r="D31" s="24"/>
    </row>
    <row r="32" spans="1:4" ht="18.75" customHeight="1">
      <c r="A32" s="47"/>
      <c r="B32" s="46" t="s">
        <v>79</v>
      </c>
      <c r="C32" s="49" t="s">
        <v>71</v>
      </c>
      <c r="D32" s="24"/>
    </row>
    <row r="33" spans="1:4" ht="18.75" customHeight="1">
      <c r="A33" s="47"/>
      <c r="B33" s="46" t="s">
        <v>78</v>
      </c>
      <c r="C33" s="49" t="s">
        <v>72</v>
      </c>
      <c r="D33" s="24"/>
    </row>
    <row r="34" spans="1:4" ht="18.75" customHeight="1" hidden="1">
      <c r="A34" s="47"/>
      <c r="B34" s="46" t="s">
        <v>183</v>
      </c>
      <c r="C34" s="113"/>
      <c r="D34" s="114"/>
    </row>
    <row r="35" spans="1:4" ht="18.75" customHeight="1">
      <c r="A35" s="47" t="s">
        <v>24</v>
      </c>
      <c r="B35" s="44" t="s">
        <v>5</v>
      </c>
      <c r="C35" s="48" t="s">
        <v>70</v>
      </c>
      <c r="D35" s="24"/>
    </row>
    <row r="36" spans="1:4" ht="18.75" customHeight="1">
      <c r="A36" s="47"/>
      <c r="B36" s="46" t="s">
        <v>79</v>
      </c>
      <c r="C36" s="49" t="s">
        <v>71</v>
      </c>
      <c r="D36" s="24"/>
    </row>
    <row r="37" spans="1:4" ht="18.75" customHeight="1">
      <c r="A37" s="47"/>
      <c r="B37" s="46" t="s">
        <v>78</v>
      </c>
      <c r="C37" s="49" t="s">
        <v>72</v>
      </c>
      <c r="D37" s="24"/>
    </row>
    <row r="38" spans="1:4" ht="18.75" customHeight="1" hidden="1">
      <c r="A38" s="47"/>
      <c r="B38" s="46" t="s">
        <v>183</v>
      </c>
      <c r="C38" s="113"/>
      <c r="D38" s="114"/>
    </row>
    <row r="39" spans="1:4" ht="18.75" customHeight="1">
      <c r="A39" s="51" t="s">
        <v>25</v>
      </c>
      <c r="B39" s="44" t="s">
        <v>82</v>
      </c>
      <c r="C39" s="48" t="s">
        <v>70</v>
      </c>
      <c r="D39" s="43"/>
    </row>
    <row r="40" spans="1:4" ht="18.75" customHeight="1">
      <c r="A40" s="47"/>
      <c r="B40" s="46" t="s">
        <v>79</v>
      </c>
      <c r="C40" s="49" t="s">
        <v>71</v>
      </c>
      <c r="D40" s="24"/>
    </row>
    <row r="41" spans="1:4" ht="18.75" customHeight="1">
      <c r="A41" s="47"/>
      <c r="B41" s="46" t="s">
        <v>78</v>
      </c>
      <c r="C41" s="49" t="s">
        <v>72</v>
      </c>
      <c r="D41" s="24"/>
    </row>
    <row r="42" spans="1:4" ht="18.75" customHeight="1" hidden="1">
      <c r="A42" s="47"/>
      <c r="B42" s="46" t="s">
        <v>183</v>
      </c>
      <c r="C42" s="113"/>
      <c r="D42" s="114"/>
    </row>
    <row r="43" spans="1:4" ht="47.25">
      <c r="A43" s="41" t="s">
        <v>26</v>
      </c>
      <c r="B43" s="16" t="s">
        <v>89</v>
      </c>
      <c r="C43" s="15" t="s">
        <v>16</v>
      </c>
      <c r="D43" s="60">
        <v>7251.04</v>
      </c>
    </row>
    <row r="44" spans="1:4" ht="19.5" customHeight="1">
      <c r="A44" s="41"/>
      <c r="B44" s="39" t="s">
        <v>19</v>
      </c>
      <c r="C44" s="15" t="s">
        <v>18</v>
      </c>
      <c r="D44" s="60">
        <v>3.15</v>
      </c>
    </row>
    <row r="45" spans="1:4" ht="18" customHeight="1">
      <c r="A45" s="41"/>
      <c r="B45" s="39" t="s">
        <v>185</v>
      </c>
      <c r="C45" s="15" t="s">
        <v>20</v>
      </c>
      <c r="D45" s="60">
        <v>2300</v>
      </c>
    </row>
    <row r="46" spans="1:4" ht="35.25" customHeight="1">
      <c r="A46" s="41" t="s">
        <v>27</v>
      </c>
      <c r="B46" s="16" t="s">
        <v>90</v>
      </c>
      <c r="C46" s="15" t="s">
        <v>16</v>
      </c>
      <c r="D46" s="60">
        <v>1304.07</v>
      </c>
    </row>
    <row r="47" spans="1:4" ht="31.5">
      <c r="A47" s="41" t="s">
        <v>28</v>
      </c>
      <c r="B47" s="16" t="s">
        <v>92</v>
      </c>
      <c r="C47" s="15" t="s">
        <v>16</v>
      </c>
      <c r="D47" s="60">
        <v>423.26</v>
      </c>
    </row>
    <row r="48" spans="1:4" ht="33" customHeight="1">
      <c r="A48" s="41" t="s">
        <v>29</v>
      </c>
      <c r="B48" s="16" t="s">
        <v>93</v>
      </c>
      <c r="C48" s="15" t="s">
        <v>16</v>
      </c>
      <c r="D48" s="60">
        <f>2745.74+939.04</f>
        <v>3684.7799999999997</v>
      </c>
    </row>
    <row r="49" spans="1:4" ht="47.25">
      <c r="A49" s="41" t="s">
        <v>30</v>
      </c>
      <c r="B49" s="16" t="s">
        <v>94</v>
      </c>
      <c r="C49" s="15" t="s">
        <v>16</v>
      </c>
      <c r="D49" s="60">
        <v>129.23</v>
      </c>
    </row>
    <row r="50" spans="1:4" ht="15.75">
      <c r="A50" s="41" t="s">
        <v>31</v>
      </c>
      <c r="B50" s="16" t="s">
        <v>95</v>
      </c>
      <c r="C50" s="15" t="s">
        <v>16</v>
      </c>
      <c r="D50" s="60">
        <v>803.29</v>
      </c>
    </row>
    <row r="51" spans="1:4" ht="15.75">
      <c r="A51" s="41"/>
      <c r="B51" s="39" t="s">
        <v>17</v>
      </c>
      <c r="C51" s="15"/>
      <c r="D51" s="60"/>
    </row>
    <row r="52" spans="1:4" ht="31.5">
      <c r="A52" s="41"/>
      <c r="B52" s="39" t="s">
        <v>186</v>
      </c>
      <c r="C52" s="15" t="s">
        <v>16</v>
      </c>
      <c r="D52" s="60">
        <f>598.58+204.71</f>
        <v>803.2900000000001</v>
      </c>
    </row>
    <row r="53" spans="1:4" ht="15.75">
      <c r="A53" s="41" t="s">
        <v>32</v>
      </c>
      <c r="B53" s="16" t="s">
        <v>96</v>
      </c>
      <c r="C53" s="15" t="s">
        <v>16</v>
      </c>
      <c r="D53" s="60">
        <v>1263.94</v>
      </c>
    </row>
    <row r="54" spans="1:4" ht="15.75">
      <c r="A54" s="41"/>
      <c r="B54" s="39" t="s">
        <v>17</v>
      </c>
      <c r="C54" s="15"/>
      <c r="D54" s="60"/>
    </row>
    <row r="55" spans="1:4" ht="31.5">
      <c r="A55" s="41"/>
      <c r="B55" s="39" t="s">
        <v>186</v>
      </c>
      <c r="C55" s="15" t="s">
        <v>16</v>
      </c>
      <c r="D55" s="60">
        <f>878.43+300.42</f>
        <v>1178.85</v>
      </c>
    </row>
    <row r="56" spans="1:4" ht="31.5">
      <c r="A56" s="41" t="s">
        <v>33</v>
      </c>
      <c r="B56" s="16" t="s">
        <v>97</v>
      </c>
      <c r="C56" s="15" t="s">
        <v>16</v>
      </c>
      <c r="D56" s="60">
        <v>2112.87</v>
      </c>
    </row>
    <row r="57" spans="1:4" ht="66" customHeight="1">
      <c r="A57" s="41" t="s">
        <v>34</v>
      </c>
      <c r="B57" s="16" t="s">
        <v>121</v>
      </c>
      <c r="C57" s="15" t="s">
        <v>16</v>
      </c>
      <c r="D57" s="60">
        <f>292.03+366.99</f>
        <v>659.02</v>
      </c>
    </row>
    <row r="58" spans="1:4" ht="33.75" customHeight="1">
      <c r="A58" s="41" t="s">
        <v>44</v>
      </c>
      <c r="B58" s="16" t="s">
        <v>98</v>
      </c>
      <c r="C58" s="15" t="s">
        <v>16</v>
      </c>
      <c r="D58" s="60">
        <v>0</v>
      </c>
    </row>
    <row r="59" spans="1:4" ht="23.25" customHeight="1">
      <c r="A59" s="41" t="s">
        <v>45</v>
      </c>
      <c r="B59" s="16" t="s">
        <v>99</v>
      </c>
      <c r="C59" s="15" t="s">
        <v>16</v>
      </c>
      <c r="D59" s="60">
        <f>D19+D43+D46+D47+D48+D49+D50+D53+D56+D57</f>
        <v>58796.04000000001</v>
      </c>
    </row>
    <row r="60" spans="1:4" ht="21" customHeight="1">
      <c r="A60" s="41" t="s">
        <v>46</v>
      </c>
      <c r="B60" s="37" t="s">
        <v>100</v>
      </c>
      <c r="C60" s="15" t="s">
        <v>16</v>
      </c>
      <c r="D60" s="60">
        <v>0</v>
      </c>
    </row>
    <row r="61" spans="1:4" ht="21" customHeight="1">
      <c r="A61" s="41" t="s">
        <v>47</v>
      </c>
      <c r="B61" s="37" t="s">
        <v>101</v>
      </c>
      <c r="C61" s="15" t="s">
        <v>16</v>
      </c>
      <c r="D61" s="60">
        <v>59479.19</v>
      </c>
    </row>
    <row r="62" spans="1:4" ht="21" customHeight="1">
      <c r="A62" s="41"/>
      <c r="B62" s="37"/>
      <c r="C62" s="15"/>
      <c r="D62" s="60"/>
    </row>
    <row r="63" spans="1:4" ht="15.75">
      <c r="A63" s="41" t="s">
        <v>48</v>
      </c>
      <c r="B63" s="37" t="s">
        <v>36</v>
      </c>
      <c r="C63" s="15" t="s">
        <v>35</v>
      </c>
      <c r="D63" s="63">
        <v>66</v>
      </c>
    </row>
    <row r="64" spans="1:4" ht="15.75">
      <c r="A64" s="41" t="s">
        <v>49</v>
      </c>
      <c r="B64" s="37" t="s">
        <v>37</v>
      </c>
      <c r="C64" s="15" t="s">
        <v>35</v>
      </c>
      <c r="D64" s="63">
        <v>48</v>
      </c>
    </row>
    <row r="65" spans="1:4" ht="15.75">
      <c r="A65" s="41" t="s">
        <v>50</v>
      </c>
      <c r="B65" s="37" t="s">
        <v>39</v>
      </c>
      <c r="C65" s="15" t="s">
        <v>38</v>
      </c>
      <c r="D65" s="60">
        <v>95885</v>
      </c>
    </row>
    <row r="66" spans="1:4" ht="15.75">
      <c r="A66" s="41" t="s">
        <v>51</v>
      </c>
      <c r="B66" s="37" t="s">
        <v>40</v>
      </c>
      <c r="C66" s="15" t="s">
        <v>38</v>
      </c>
      <c r="D66" s="60"/>
    </row>
    <row r="67" spans="1:4" ht="15.75">
      <c r="A67" s="41" t="s">
        <v>52</v>
      </c>
      <c r="B67" s="37" t="s">
        <v>41</v>
      </c>
      <c r="C67" s="15" t="s">
        <v>38</v>
      </c>
      <c r="D67" s="60">
        <v>86409</v>
      </c>
    </row>
    <row r="68" spans="1:4" ht="15.75">
      <c r="A68" s="41"/>
      <c r="B68" s="39" t="s">
        <v>17</v>
      </c>
      <c r="C68" s="15"/>
      <c r="D68" s="60"/>
    </row>
    <row r="69" spans="1:4" ht="15.75">
      <c r="A69" s="41" t="s">
        <v>53</v>
      </c>
      <c r="B69" s="16" t="s">
        <v>42</v>
      </c>
      <c r="C69" s="15" t="s">
        <v>38</v>
      </c>
      <c r="D69" s="60">
        <v>12442.9</v>
      </c>
    </row>
    <row r="70" spans="1:4" ht="15.75">
      <c r="A70" s="41" t="s">
        <v>102</v>
      </c>
      <c r="B70" s="16" t="s">
        <v>43</v>
      </c>
      <c r="C70" s="15" t="s">
        <v>38</v>
      </c>
      <c r="D70" s="60">
        <v>73966.1</v>
      </c>
    </row>
    <row r="71" spans="1:4" ht="32.25" customHeight="1">
      <c r="A71" s="41" t="s">
        <v>103</v>
      </c>
      <c r="B71" s="37" t="s">
        <v>54</v>
      </c>
      <c r="C71" s="15" t="s">
        <v>55</v>
      </c>
      <c r="D71" s="60">
        <v>7.8</v>
      </c>
    </row>
    <row r="72" spans="1:4" ht="31.5">
      <c r="A72" s="41" t="s">
        <v>104</v>
      </c>
      <c r="B72" s="37" t="s">
        <v>57</v>
      </c>
      <c r="C72" s="15" t="s">
        <v>56</v>
      </c>
      <c r="D72" s="60"/>
    </row>
    <row r="73" spans="1:4" ht="31.5">
      <c r="A73" s="41" t="s">
        <v>105</v>
      </c>
      <c r="B73" s="37" t="s">
        <v>59</v>
      </c>
      <c r="C73" s="15" t="s">
        <v>56</v>
      </c>
      <c r="D73" s="60"/>
    </row>
    <row r="74" spans="1:4" ht="15.75">
      <c r="A74" s="41" t="s">
        <v>106</v>
      </c>
      <c r="B74" s="37" t="s">
        <v>60</v>
      </c>
      <c r="C74" s="15" t="s">
        <v>58</v>
      </c>
      <c r="D74" s="60"/>
    </row>
    <row r="75" spans="1:4" ht="15.75">
      <c r="A75" s="41" t="s">
        <v>107</v>
      </c>
      <c r="B75" s="37" t="s">
        <v>61</v>
      </c>
      <c r="C75" s="15" t="s">
        <v>58</v>
      </c>
      <c r="D75" s="61">
        <v>1</v>
      </c>
    </row>
    <row r="76" spans="1:4" ht="15.75">
      <c r="A76" s="41" t="s">
        <v>108</v>
      </c>
      <c r="B76" s="37" t="s">
        <v>62</v>
      </c>
      <c r="C76" s="15" t="s">
        <v>58</v>
      </c>
      <c r="D76" s="61">
        <v>1</v>
      </c>
    </row>
    <row r="77" spans="1:4" ht="31.5">
      <c r="A77" s="41" t="s">
        <v>109</v>
      </c>
      <c r="B77" s="37" t="s">
        <v>64</v>
      </c>
      <c r="C77" s="15" t="s">
        <v>63</v>
      </c>
      <c r="D77" s="62">
        <v>23</v>
      </c>
    </row>
    <row r="78" spans="1:4" ht="31.5">
      <c r="A78" s="41" t="s">
        <v>110</v>
      </c>
      <c r="B78" s="37" t="s">
        <v>66</v>
      </c>
      <c r="C78" s="15" t="s">
        <v>65</v>
      </c>
      <c r="D78" s="60">
        <v>155</v>
      </c>
    </row>
    <row r="79" spans="1:4" ht="31.5">
      <c r="A79" s="41" t="s">
        <v>111</v>
      </c>
      <c r="B79" s="37" t="s">
        <v>68</v>
      </c>
      <c r="C79" s="15" t="s">
        <v>67</v>
      </c>
      <c r="D79" s="60">
        <v>23.99</v>
      </c>
    </row>
    <row r="80" spans="1:4" ht="31.5">
      <c r="A80" s="41" t="s">
        <v>112</v>
      </c>
      <c r="B80" s="37" t="s">
        <v>81</v>
      </c>
      <c r="C80" s="15" t="s">
        <v>69</v>
      </c>
      <c r="D80" s="60">
        <v>1</v>
      </c>
    </row>
    <row r="85" ht="14.25" customHeight="1"/>
  </sheetData>
  <sheetProtection/>
  <mergeCells count="14">
    <mergeCell ref="B2:D2"/>
    <mergeCell ref="C8:D8"/>
    <mergeCell ref="C9:D9"/>
    <mergeCell ref="C4:D4"/>
    <mergeCell ref="C5:D5"/>
    <mergeCell ref="C6:D6"/>
    <mergeCell ref="C7:D7"/>
    <mergeCell ref="C38:D38"/>
    <mergeCell ref="C42:D42"/>
    <mergeCell ref="C18:D18"/>
    <mergeCell ref="C22:D22"/>
    <mergeCell ref="C26:D26"/>
    <mergeCell ref="C30:D30"/>
    <mergeCell ref="C34:D34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40.8515625" style="8" customWidth="1"/>
    <col min="2" max="2" width="53.421875" style="8" customWidth="1"/>
    <col min="3" max="6" width="9.140625" style="8" customWidth="1"/>
  </cols>
  <sheetData>
    <row r="1" spans="1:6" ht="35.25" customHeight="1">
      <c r="A1" s="122" t="s">
        <v>150</v>
      </c>
      <c r="B1" s="122"/>
      <c r="C1" s="7"/>
      <c r="D1" s="7"/>
      <c r="E1" s="7"/>
      <c r="F1" s="7"/>
    </row>
    <row r="2" spans="1:6" ht="15.75">
      <c r="A2" s="7"/>
      <c r="B2" s="7"/>
      <c r="C2" s="7"/>
      <c r="D2" s="7"/>
      <c r="E2" s="7"/>
      <c r="F2" s="7"/>
    </row>
    <row r="3" spans="1:5" ht="15.75">
      <c r="A3" s="43" t="s">
        <v>155</v>
      </c>
      <c r="B3" s="52" t="s">
        <v>128</v>
      </c>
      <c r="C3" s="55"/>
      <c r="D3" s="121"/>
      <c r="E3" s="121"/>
    </row>
    <row r="4" spans="1:2" ht="15.75">
      <c r="A4" s="43" t="s">
        <v>171</v>
      </c>
      <c r="B4" s="52">
        <v>7412000806</v>
      </c>
    </row>
    <row r="5" spans="1:2" ht="15.75">
      <c r="A5" s="43" t="s">
        <v>172</v>
      </c>
      <c r="B5" s="52">
        <v>741201001</v>
      </c>
    </row>
    <row r="6" spans="1:3" ht="15.75">
      <c r="A6" s="43" t="s">
        <v>192</v>
      </c>
      <c r="B6" s="15" t="s">
        <v>142</v>
      </c>
      <c r="C6" s="137"/>
    </row>
    <row r="7" spans="1:2" ht="15.75">
      <c r="A7" s="43" t="s">
        <v>196</v>
      </c>
      <c r="B7" s="52" t="s">
        <v>203</v>
      </c>
    </row>
    <row r="8" ht="15.75">
      <c r="B8" s="54"/>
    </row>
    <row r="9" spans="1:6" ht="15">
      <c r="A9" s="123"/>
      <c r="B9" s="123"/>
      <c r="C9"/>
      <c r="D9"/>
      <c r="E9"/>
      <c r="F9"/>
    </row>
    <row r="10" spans="1:6" ht="15">
      <c r="A10" s="123"/>
      <c r="B10" s="123"/>
      <c r="C10"/>
      <c r="D10"/>
      <c r="E10"/>
      <c r="F10"/>
    </row>
    <row r="11" spans="1:6" ht="15">
      <c r="A11" s="123"/>
      <c r="B11" s="123"/>
      <c r="C11"/>
      <c r="D11"/>
      <c r="E11"/>
      <c r="F11"/>
    </row>
    <row r="12" spans="1:6" ht="15">
      <c r="A12" s="123"/>
      <c r="B12" s="123"/>
      <c r="C12"/>
      <c r="D12"/>
      <c r="E12" s="65"/>
      <c r="F12"/>
    </row>
    <row r="13" spans="1:6" ht="15">
      <c r="A13" s="123"/>
      <c r="B13" s="123"/>
      <c r="C13"/>
      <c r="D13"/>
      <c r="E13"/>
      <c r="F13"/>
    </row>
    <row r="14" spans="1:6" ht="15">
      <c r="A14" s="123"/>
      <c r="B14" s="123"/>
      <c r="C14"/>
      <c r="D14"/>
      <c r="E14"/>
      <c r="F14"/>
    </row>
    <row r="15" spans="1:6" ht="15">
      <c r="A15" s="123"/>
      <c r="B15" s="123"/>
      <c r="C15"/>
      <c r="D15"/>
      <c r="E15"/>
      <c r="F15"/>
    </row>
    <row r="16" spans="1:6" ht="15">
      <c r="A16" s="123"/>
      <c r="B16" s="123"/>
      <c r="C16"/>
      <c r="D16"/>
      <c r="E16"/>
      <c r="F16"/>
    </row>
    <row r="17" spans="1:9" ht="15">
      <c r="A17" s="73"/>
      <c r="B17" s="74"/>
      <c r="C17" s="74"/>
      <c r="D17" s="74"/>
      <c r="E17" s="74"/>
      <c r="F17" s="74"/>
      <c r="G17" s="74"/>
      <c r="H17" s="74"/>
      <c r="I17" s="74"/>
    </row>
    <row r="18" spans="1:9" ht="15">
      <c r="A18" s="73"/>
      <c r="B18" s="74"/>
      <c r="C18" s="74"/>
      <c r="D18" s="74"/>
      <c r="E18" s="74"/>
      <c r="F18" s="74"/>
      <c r="G18" s="74"/>
      <c r="H18" s="74"/>
      <c r="I18" s="74"/>
    </row>
    <row r="19" spans="1:9" ht="15">
      <c r="A19" s="73"/>
      <c r="B19" s="74"/>
      <c r="C19" s="74"/>
      <c r="D19" s="74"/>
      <c r="E19" s="74"/>
      <c r="F19" s="74"/>
      <c r="G19" s="74"/>
      <c r="H19" s="74"/>
      <c r="I19" s="74"/>
    </row>
    <row r="20" spans="1:9" ht="15">
      <c r="A20" s="75"/>
      <c r="B20" s="76"/>
      <c r="C20" s="76"/>
      <c r="D20" s="75"/>
      <c r="E20" s="77"/>
      <c r="F20" s="75"/>
      <c r="G20" s="77"/>
      <c r="H20" s="78"/>
      <c r="I20" s="74"/>
    </row>
    <row r="21" spans="1:9" ht="15">
      <c r="A21" s="75"/>
      <c r="B21" s="79"/>
      <c r="C21" s="76"/>
      <c r="D21" s="75"/>
      <c r="E21" s="77"/>
      <c r="F21" s="75"/>
      <c r="G21" s="77"/>
      <c r="H21" s="79"/>
      <c r="I21" s="74"/>
    </row>
    <row r="22" spans="1:9" ht="15">
      <c r="A22" s="80"/>
      <c r="B22" s="80"/>
      <c r="C22" s="80"/>
      <c r="D22" s="80"/>
      <c r="E22" s="80"/>
      <c r="F22" s="80"/>
      <c r="G22" s="80"/>
      <c r="H22" s="80"/>
      <c r="I22" s="74"/>
    </row>
    <row r="23" spans="1:9" ht="15">
      <c r="A23" s="80"/>
      <c r="B23" s="80"/>
      <c r="C23" s="80"/>
      <c r="D23" s="80"/>
      <c r="E23" s="80"/>
      <c r="F23" s="80"/>
      <c r="G23" s="80"/>
      <c r="H23" s="80"/>
      <c r="I23" s="74"/>
    </row>
    <row r="24" spans="1:9" ht="15">
      <c r="A24" s="80"/>
      <c r="B24" s="80"/>
      <c r="C24" s="80"/>
      <c r="D24" s="80"/>
      <c r="E24" s="80"/>
      <c r="F24" s="80"/>
      <c r="G24" s="80"/>
      <c r="H24" s="80"/>
      <c r="I24" s="74"/>
    </row>
    <row r="25" spans="1:9" ht="15">
      <c r="A25" s="73"/>
      <c r="B25" s="74"/>
      <c r="C25" s="74"/>
      <c r="D25" s="74"/>
      <c r="E25" s="74"/>
      <c r="F25" s="74"/>
      <c r="G25" s="74"/>
      <c r="H25" s="74"/>
      <c r="I25" s="74"/>
    </row>
    <row r="26" spans="1:9" ht="15">
      <c r="A26" s="81"/>
      <c r="B26" s="74"/>
      <c r="C26" s="74"/>
      <c r="D26" s="74"/>
      <c r="E26" s="74"/>
      <c r="F26" s="74"/>
      <c r="G26" s="74"/>
      <c r="H26" s="74"/>
      <c r="I26" s="74"/>
    </row>
    <row r="27" spans="1:9" ht="33.75" customHeight="1" hidden="1">
      <c r="A27" s="73"/>
      <c r="B27" s="74"/>
      <c r="C27" s="74"/>
      <c r="D27" s="74"/>
      <c r="E27" s="74"/>
      <c r="F27" s="74"/>
      <c r="G27" s="74"/>
      <c r="H27" s="74"/>
      <c r="I27" s="74"/>
    </row>
    <row r="28" spans="1:9" ht="15">
      <c r="A28" s="82"/>
      <c r="B28" s="74"/>
      <c r="C28" s="74"/>
      <c r="D28" s="74"/>
      <c r="E28" s="74"/>
      <c r="F28" s="74"/>
      <c r="G28" s="74"/>
      <c r="H28" s="74"/>
      <c r="I28" s="74"/>
    </row>
    <row r="29" spans="1:6" ht="15">
      <c r="A29" s="67"/>
      <c r="B29"/>
      <c r="C29"/>
      <c r="D29"/>
      <c r="E29"/>
      <c r="F29"/>
    </row>
    <row r="30" spans="1:6" ht="15">
      <c r="A30" s="68"/>
      <c r="B30"/>
      <c r="C30"/>
      <c r="D30"/>
      <c r="E30"/>
      <c r="F30"/>
    </row>
    <row r="31" spans="1:6" ht="15">
      <c r="A31" s="68"/>
      <c r="B31"/>
      <c r="C31"/>
      <c r="D31"/>
      <c r="E31"/>
      <c r="F31"/>
    </row>
    <row r="32" spans="1:6" ht="15">
      <c r="A32" s="68"/>
      <c r="B32"/>
      <c r="C32"/>
      <c r="D32"/>
      <c r="E32"/>
      <c r="F32"/>
    </row>
    <row r="33" spans="1:6" ht="15">
      <c r="A33" s="64"/>
      <c r="B33"/>
      <c r="C33"/>
      <c r="D33"/>
      <c r="E33"/>
      <c r="F33"/>
    </row>
    <row r="34" spans="1:6" ht="15">
      <c r="A34" s="64"/>
      <c r="B34"/>
      <c r="C34"/>
      <c r="D34"/>
      <c r="E34"/>
      <c r="F34"/>
    </row>
    <row r="35" spans="1:6" ht="15">
      <c r="A35" s="68"/>
      <c r="B35"/>
      <c r="C35"/>
      <c r="D35"/>
      <c r="E35"/>
      <c r="F35"/>
    </row>
    <row r="36" spans="1:6" ht="15">
      <c r="A36" s="68"/>
      <c r="B36"/>
      <c r="C36"/>
      <c r="D36"/>
      <c r="E36"/>
      <c r="F36"/>
    </row>
    <row r="37" spans="1:6" ht="15">
      <c r="A37" s="68"/>
      <c r="B37"/>
      <c r="C37"/>
      <c r="D37"/>
      <c r="E37"/>
      <c r="F37"/>
    </row>
    <row r="38" spans="1:6" ht="15">
      <c r="A38" s="67"/>
      <c r="B38"/>
      <c r="C38"/>
      <c r="D38"/>
      <c r="E38"/>
      <c r="F38"/>
    </row>
    <row r="39" spans="1:6" ht="15">
      <c r="A39" s="65"/>
      <c r="B39"/>
      <c r="C39"/>
      <c r="D39"/>
      <c r="E39"/>
      <c r="F39"/>
    </row>
    <row r="40" spans="1:6" ht="15">
      <c r="A40" s="68"/>
      <c r="B40"/>
      <c r="C40"/>
      <c r="D40"/>
      <c r="E40"/>
      <c r="F40"/>
    </row>
    <row r="41" spans="1:6" ht="15">
      <c r="A41" s="68"/>
      <c r="B41"/>
      <c r="C41"/>
      <c r="D41"/>
      <c r="E41"/>
      <c r="F41"/>
    </row>
    <row r="42" spans="1:6" ht="15">
      <c r="A42" s="68"/>
      <c r="B42"/>
      <c r="C42"/>
      <c r="D42"/>
      <c r="E42"/>
      <c r="F42"/>
    </row>
    <row r="43" spans="1:6" ht="15">
      <c r="A43" s="68"/>
      <c r="B43"/>
      <c r="C43"/>
      <c r="D43"/>
      <c r="E43"/>
      <c r="F43"/>
    </row>
    <row r="44" spans="1:6" ht="15">
      <c r="A44" s="65"/>
      <c r="B44"/>
      <c r="C44"/>
      <c r="D44"/>
      <c r="E44"/>
      <c r="F44"/>
    </row>
    <row r="45" spans="1:6" ht="15">
      <c r="A45"/>
      <c r="B45" s="68"/>
      <c r="C45"/>
      <c r="D45"/>
      <c r="E45"/>
      <c r="F45"/>
    </row>
    <row r="46" spans="1:6" ht="15">
      <c r="A46"/>
      <c r="B46" s="68"/>
      <c r="C46"/>
      <c r="D46"/>
      <c r="E46"/>
      <c r="F46"/>
    </row>
    <row r="47" spans="1:6" ht="15">
      <c r="A47"/>
      <c r="B47" s="68"/>
      <c r="C47"/>
      <c r="D47"/>
      <c r="E47"/>
      <c r="F47"/>
    </row>
    <row r="48" spans="1:6" ht="15">
      <c r="A48" s="68"/>
      <c r="B48"/>
      <c r="C48"/>
      <c r="D48"/>
      <c r="E48"/>
      <c r="F48"/>
    </row>
    <row r="49" spans="1:6" ht="15">
      <c r="A49" s="68"/>
      <c r="B49"/>
      <c r="C49"/>
      <c r="D49"/>
      <c r="E49"/>
      <c r="F49"/>
    </row>
    <row r="50" spans="1:6" ht="15">
      <c r="A50" s="68"/>
      <c r="B50"/>
      <c r="C50"/>
      <c r="D50"/>
      <c r="E50"/>
      <c r="F50"/>
    </row>
    <row r="51" spans="1:6" ht="15">
      <c r="A51" s="68"/>
      <c r="B51"/>
      <c r="C51"/>
      <c r="D51"/>
      <c r="E51"/>
      <c r="F51"/>
    </row>
    <row r="52" spans="1:6" ht="15">
      <c r="A52"/>
      <c r="B52" s="68"/>
      <c r="C52"/>
      <c r="D52"/>
      <c r="E52"/>
      <c r="F52"/>
    </row>
    <row r="53" spans="1:6" ht="15">
      <c r="A53" s="68"/>
      <c r="B53"/>
      <c r="C53"/>
      <c r="D53"/>
      <c r="E53"/>
      <c r="F53"/>
    </row>
    <row r="54" spans="1:6" ht="15">
      <c r="A54" s="68"/>
      <c r="B54"/>
      <c r="C54"/>
      <c r="D54"/>
      <c r="E54"/>
      <c r="F54"/>
    </row>
    <row r="55" spans="1:6" ht="15">
      <c r="A55" s="68"/>
      <c r="B55"/>
      <c r="C55"/>
      <c r="D55"/>
      <c r="E55"/>
      <c r="F55"/>
    </row>
    <row r="56" spans="1:6" ht="15">
      <c r="A56" s="68"/>
      <c r="B56"/>
      <c r="C56"/>
      <c r="D56"/>
      <c r="E56"/>
      <c r="F56"/>
    </row>
    <row r="57" spans="1:6" ht="15">
      <c r="A57" s="68"/>
      <c r="B57"/>
      <c r="C57"/>
      <c r="D57"/>
      <c r="E57"/>
      <c r="F57"/>
    </row>
    <row r="58" spans="1:6" ht="15">
      <c r="A58" s="68"/>
      <c r="B58"/>
      <c r="C58"/>
      <c r="D58"/>
      <c r="E58"/>
      <c r="F58"/>
    </row>
    <row r="59" spans="1:6" ht="15">
      <c r="A59" s="68"/>
      <c r="B59"/>
      <c r="C59"/>
      <c r="D59"/>
      <c r="E59"/>
      <c r="F59"/>
    </row>
    <row r="60" spans="1:6" ht="15">
      <c r="A60" s="64"/>
      <c r="B60"/>
      <c r="C60"/>
      <c r="D60"/>
      <c r="E60"/>
      <c r="F60"/>
    </row>
    <row r="61" spans="1:6" ht="15">
      <c r="A61" s="65"/>
      <c r="B61"/>
      <c r="C61"/>
      <c r="D61"/>
      <c r="E61"/>
      <c r="F61"/>
    </row>
    <row r="62" spans="1:6" ht="15">
      <c r="A62" s="68"/>
      <c r="B62"/>
      <c r="C62"/>
      <c r="D62"/>
      <c r="E62"/>
      <c r="F62"/>
    </row>
    <row r="63" spans="1:6" ht="15">
      <c r="A63" s="68"/>
      <c r="B63"/>
      <c r="C63"/>
      <c r="D63"/>
      <c r="E63"/>
      <c r="F63"/>
    </row>
    <row r="64" spans="1:6" ht="15">
      <c r="A64" s="68"/>
      <c r="B64"/>
      <c r="C64"/>
      <c r="D64"/>
      <c r="E64"/>
      <c r="F64"/>
    </row>
    <row r="65" spans="1:6" ht="15">
      <c r="A65" s="68"/>
      <c r="B65"/>
      <c r="C65"/>
      <c r="D65"/>
      <c r="E65"/>
      <c r="F65"/>
    </row>
    <row r="66" spans="1:6" ht="15">
      <c r="A66" s="68"/>
      <c r="B66"/>
      <c r="C66"/>
      <c r="D66"/>
      <c r="E66"/>
      <c r="F66"/>
    </row>
    <row r="67" spans="1:6" ht="15">
      <c r="A67" s="68"/>
      <c r="B67"/>
      <c r="C67"/>
      <c r="D67"/>
      <c r="E67"/>
      <c r="F67"/>
    </row>
    <row r="68" spans="1:6" ht="15">
      <c r="A68" s="68"/>
      <c r="B68"/>
      <c r="C68"/>
      <c r="D68"/>
      <c r="E68"/>
      <c r="F68"/>
    </row>
    <row r="69" spans="1:6" ht="15">
      <c r="A69" s="68"/>
      <c r="B69"/>
      <c r="C69"/>
      <c r="D69"/>
      <c r="E69"/>
      <c r="F69"/>
    </row>
    <row r="70" spans="1:6" ht="15">
      <c r="A70" s="68"/>
      <c r="B70"/>
      <c r="C70"/>
      <c r="D70"/>
      <c r="E70"/>
      <c r="F70"/>
    </row>
    <row r="71" spans="1:6" ht="15">
      <c r="A71" s="68"/>
      <c r="B71"/>
      <c r="C71"/>
      <c r="D71"/>
      <c r="E71"/>
      <c r="F71"/>
    </row>
    <row r="72" spans="1:6" ht="15">
      <c r="A72" s="68"/>
      <c r="B72"/>
      <c r="C72"/>
      <c r="D72"/>
      <c r="E72"/>
      <c r="F72"/>
    </row>
    <row r="73" spans="1:6" ht="15">
      <c r="A73" s="68"/>
      <c r="B73"/>
      <c r="C73"/>
      <c r="D73"/>
      <c r="E73"/>
      <c r="F73"/>
    </row>
    <row r="74" spans="1:6" ht="15">
      <c r="A74" s="68"/>
      <c r="B74"/>
      <c r="C74"/>
      <c r="D74"/>
      <c r="E74"/>
      <c r="F74"/>
    </row>
    <row r="75" spans="1:6" ht="15">
      <c r="A75" s="68"/>
      <c r="B75"/>
      <c r="C75"/>
      <c r="D75"/>
      <c r="E75"/>
      <c r="F75"/>
    </row>
    <row r="76" spans="1:6" ht="15">
      <c r="A76"/>
      <c r="B76" s="68"/>
      <c r="C76"/>
      <c r="D76"/>
      <c r="E76"/>
      <c r="F76"/>
    </row>
    <row r="77" spans="1:6" ht="15">
      <c r="A77" s="68"/>
      <c r="B77"/>
      <c r="C77"/>
      <c r="D77"/>
      <c r="E77"/>
      <c r="F77"/>
    </row>
    <row r="78" spans="1:6" ht="15">
      <c r="A78" s="68"/>
      <c r="B78"/>
      <c r="C78"/>
      <c r="D78"/>
      <c r="E78"/>
      <c r="F78"/>
    </row>
    <row r="79" spans="1:6" ht="15">
      <c r="A79" s="68"/>
      <c r="B79"/>
      <c r="C79"/>
      <c r="D79"/>
      <c r="E79"/>
      <c r="F79"/>
    </row>
    <row r="80" spans="1:6" ht="15">
      <c r="A80" s="68"/>
      <c r="B80"/>
      <c r="C80"/>
      <c r="D80"/>
      <c r="E80"/>
      <c r="F80"/>
    </row>
    <row r="81" spans="1:6" ht="15">
      <c r="A81" s="68"/>
      <c r="B81"/>
      <c r="C81"/>
      <c r="D81"/>
      <c r="E81"/>
      <c r="F81"/>
    </row>
    <row r="82" spans="1:6" ht="15">
      <c r="A82" s="64"/>
      <c r="B82"/>
      <c r="C82"/>
      <c r="D82"/>
      <c r="E82"/>
      <c r="F82"/>
    </row>
    <row r="83" spans="1:6" ht="15">
      <c r="A83" s="68"/>
      <c r="B83"/>
      <c r="C83"/>
      <c r="D83"/>
      <c r="E83"/>
      <c r="F83"/>
    </row>
    <row r="84" spans="1:6" ht="15">
      <c r="A84" s="68"/>
      <c r="B84"/>
      <c r="C84"/>
      <c r="D84"/>
      <c r="E84"/>
      <c r="F84"/>
    </row>
    <row r="85" spans="1:6" ht="15">
      <c r="A85" s="68"/>
      <c r="B85"/>
      <c r="C85"/>
      <c r="D85"/>
      <c r="E85"/>
      <c r="F85"/>
    </row>
    <row r="86" spans="1:6" ht="15">
      <c r="A86" s="68"/>
      <c r="B86"/>
      <c r="C86"/>
      <c r="D86"/>
      <c r="E86"/>
      <c r="F86"/>
    </row>
    <row r="87" spans="1:6" ht="15">
      <c r="A87" s="68"/>
      <c r="B87"/>
      <c r="C87"/>
      <c r="D87"/>
      <c r="E87"/>
      <c r="F87"/>
    </row>
    <row r="88" spans="1:6" ht="15">
      <c r="A88" s="68"/>
      <c r="B88"/>
      <c r="C88"/>
      <c r="D88"/>
      <c r="E88"/>
      <c r="F88"/>
    </row>
    <row r="89" spans="1:6" ht="15">
      <c r="A89" s="68"/>
      <c r="B89"/>
      <c r="C89"/>
      <c r="D89"/>
      <c r="E89"/>
      <c r="F89"/>
    </row>
    <row r="90" spans="1:6" ht="15">
      <c r="A90" s="68"/>
      <c r="B90"/>
      <c r="C90"/>
      <c r="D90"/>
      <c r="E90"/>
      <c r="F90"/>
    </row>
    <row r="91" spans="1:6" ht="15">
      <c r="A91" s="68"/>
      <c r="B91"/>
      <c r="C91"/>
      <c r="D91"/>
      <c r="E91"/>
      <c r="F91"/>
    </row>
    <row r="92" spans="1:6" ht="15">
      <c r="A92" s="68"/>
      <c r="B92"/>
      <c r="C92"/>
      <c r="D92"/>
      <c r="E92"/>
      <c r="F92"/>
    </row>
    <row r="93" spans="1:6" ht="15">
      <c r="A93" s="68"/>
      <c r="B93"/>
      <c r="C93"/>
      <c r="D93"/>
      <c r="E93"/>
      <c r="F93"/>
    </row>
    <row r="94" spans="1:6" ht="15">
      <c r="A94" s="68"/>
      <c r="B94"/>
      <c r="C94"/>
      <c r="D94"/>
      <c r="E94"/>
      <c r="F94"/>
    </row>
    <row r="95" spans="1:6" ht="15">
      <c r="A95" s="64"/>
      <c r="B95"/>
      <c r="C95"/>
      <c r="D95"/>
      <c r="E95"/>
      <c r="F95"/>
    </row>
    <row r="96" spans="1:6" ht="15">
      <c r="A96" s="68"/>
      <c r="B96"/>
      <c r="C96"/>
      <c r="D96"/>
      <c r="E96"/>
      <c r="F96"/>
    </row>
    <row r="97" spans="1:6" ht="15">
      <c r="A97" s="68"/>
      <c r="B97"/>
      <c r="C97"/>
      <c r="D97"/>
      <c r="E97"/>
      <c r="F97"/>
    </row>
    <row r="98" spans="1:6" ht="15">
      <c r="A98" s="68"/>
      <c r="B98"/>
      <c r="C98"/>
      <c r="D98"/>
      <c r="E98"/>
      <c r="F98"/>
    </row>
    <row r="99" spans="1:6" ht="15">
      <c r="A99" s="68"/>
      <c r="B99"/>
      <c r="C99"/>
      <c r="D99"/>
      <c r="E99"/>
      <c r="F99"/>
    </row>
    <row r="100" spans="1:6" ht="15">
      <c r="A100" s="68"/>
      <c r="B100"/>
      <c r="C100"/>
      <c r="D100"/>
      <c r="E100"/>
      <c r="F100"/>
    </row>
    <row r="101" spans="1:6" ht="15">
      <c r="A101" s="64"/>
      <c r="B101"/>
      <c r="C101"/>
      <c r="D101"/>
      <c r="E101"/>
      <c r="F101"/>
    </row>
    <row r="102" spans="1:6" ht="15">
      <c r="A102" s="68"/>
      <c r="B102"/>
      <c r="C102"/>
      <c r="D102"/>
      <c r="E102"/>
      <c r="F102"/>
    </row>
    <row r="103" spans="1:6" ht="15">
      <c r="A103" s="68"/>
      <c r="B103"/>
      <c r="C103"/>
      <c r="D103"/>
      <c r="E103"/>
      <c r="F103"/>
    </row>
    <row r="104" spans="1:6" ht="15">
      <c r="A104" s="68"/>
      <c r="B104"/>
      <c r="C104"/>
      <c r="D104"/>
      <c r="E104"/>
      <c r="F104"/>
    </row>
    <row r="105" spans="1:6" ht="15">
      <c r="A105"/>
      <c r="B105" s="68"/>
      <c r="C105"/>
      <c r="D105"/>
      <c r="E105"/>
      <c r="F105"/>
    </row>
    <row r="106" spans="1:6" ht="15">
      <c r="A106" s="68"/>
      <c r="B106"/>
      <c r="C106"/>
      <c r="D106"/>
      <c r="E106"/>
      <c r="F106"/>
    </row>
    <row r="107" spans="1:6" ht="15">
      <c r="A107"/>
      <c r="B107" s="68"/>
      <c r="C107"/>
      <c r="D107"/>
      <c r="E107"/>
      <c r="F107"/>
    </row>
    <row r="108" spans="1:6" ht="15">
      <c r="A108" s="68"/>
      <c r="B108"/>
      <c r="C108"/>
      <c r="D108"/>
      <c r="E108"/>
      <c r="F108"/>
    </row>
    <row r="109" spans="1:6" ht="15">
      <c r="A109" s="64"/>
      <c r="B109"/>
      <c r="C109"/>
      <c r="D109"/>
      <c r="E109"/>
      <c r="F109"/>
    </row>
    <row r="110" spans="1:6" ht="15">
      <c r="A110" s="66"/>
      <c r="B110"/>
      <c r="C110"/>
      <c r="D110"/>
      <c r="E110"/>
      <c r="F110"/>
    </row>
    <row r="111" spans="1:6" ht="15">
      <c r="A111" s="69"/>
      <c r="B111" s="70"/>
      <c r="C111"/>
      <c r="D111"/>
      <c r="E111"/>
      <c r="F111"/>
    </row>
    <row r="112" spans="1:6" ht="15">
      <c r="A112" s="70"/>
      <c r="B112" s="70"/>
      <c r="C112"/>
      <c r="D112"/>
      <c r="E112"/>
      <c r="F112"/>
    </row>
    <row r="113" spans="1:6" ht="15">
      <c r="A113" s="70"/>
      <c r="B113" s="70"/>
      <c r="C113"/>
      <c r="D113"/>
      <c r="E113"/>
      <c r="F113"/>
    </row>
    <row r="114" spans="1:6" ht="15">
      <c r="A114" s="70"/>
      <c r="B114" s="70"/>
      <c r="C114"/>
      <c r="D114"/>
      <c r="E114"/>
      <c r="F114"/>
    </row>
    <row r="115" spans="1:6" ht="15">
      <c r="A115" s="70"/>
      <c r="B115" s="70"/>
      <c r="C115"/>
      <c r="D115"/>
      <c r="E115"/>
      <c r="F115"/>
    </row>
    <row r="116" spans="1:6" ht="15">
      <c r="A116" s="70"/>
      <c r="B116" s="70"/>
      <c r="C116"/>
      <c r="D116"/>
      <c r="E116"/>
      <c r="F116"/>
    </row>
    <row r="117" spans="1:6" ht="15">
      <c r="A117" s="70"/>
      <c r="B117" s="70"/>
      <c r="C117"/>
      <c r="D117"/>
      <c r="E117"/>
      <c r="F117"/>
    </row>
    <row r="118" spans="1:6" ht="15">
      <c r="A118" s="70"/>
      <c r="B118" s="71"/>
      <c r="C118"/>
      <c r="D118"/>
      <c r="E118"/>
      <c r="F118"/>
    </row>
    <row r="119" spans="1:6" ht="15">
      <c r="A119" s="70"/>
      <c r="B119" s="3"/>
      <c r="C119"/>
      <c r="D119"/>
      <c r="E119"/>
      <c r="F119"/>
    </row>
    <row r="120" spans="1:6" ht="15">
      <c r="A120" s="69"/>
      <c r="B120" s="3"/>
      <c r="C120"/>
      <c r="D120"/>
      <c r="E120"/>
      <c r="F120"/>
    </row>
    <row r="121" spans="1:6" ht="15">
      <c r="A121" s="69"/>
      <c r="B121" s="3"/>
      <c r="C121"/>
      <c r="D121"/>
      <c r="E121"/>
      <c r="F121"/>
    </row>
    <row r="122" spans="1:6" ht="15">
      <c r="A122" s="69"/>
      <c r="B122" s="3"/>
      <c r="C122"/>
      <c r="D122"/>
      <c r="E122"/>
      <c r="F122"/>
    </row>
    <row r="123" spans="1:6" ht="15">
      <c r="A123" s="72"/>
      <c r="B123"/>
      <c r="C123"/>
      <c r="D123"/>
      <c r="E123"/>
      <c r="F123"/>
    </row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</sheetData>
  <sheetProtection/>
  <mergeCells count="3">
    <mergeCell ref="D3:E3"/>
    <mergeCell ref="A1:B1"/>
    <mergeCell ref="A9:B16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8"/>
  <legacyDrawing r:id="rId7"/>
  <oleObjects>
    <oleObject progId="Word.Document.12" shapeId="1526053" r:id="rId1"/>
    <oleObject progId="Word.Document.12" shapeId="1530332" r:id="rId2"/>
    <oleObject progId="Word.Document.8" shapeId="1534584" r:id="rId3"/>
    <oleObject progId="Word.Document.8" shapeId="1538113" r:id="rId4"/>
    <oleObject progId="Word.Document.8" shapeId="1541098" r:id="rId5"/>
    <oleObject progId="Word.Document.8" shapeId="1543465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Панков</cp:lastModifiedBy>
  <cp:lastPrinted>2012-01-25T09:46:53Z</cp:lastPrinted>
  <dcterms:created xsi:type="dcterms:W3CDTF">2010-02-15T13:42:22Z</dcterms:created>
  <dcterms:modified xsi:type="dcterms:W3CDTF">2012-02-13T09:57:16Z</dcterms:modified>
  <cp:category/>
  <cp:version/>
  <cp:contentType/>
  <cp:contentStatus/>
</cp:coreProperties>
</file>